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/>
  </bookViews>
  <sheets>
    <sheet name="Foglio1" sheetId="1" r:id="rId1"/>
  </sheets>
  <definedNames>
    <definedName name="_xlnm._FilterDatabase" localSheetId="0" hidden="1">Foglio1!$A$3:$AS$175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5" i="1" l="1"/>
  <c r="H175" i="1" s="1"/>
  <c r="J173" i="1"/>
  <c r="H173" i="1" s="1"/>
  <c r="J172" i="1"/>
  <c r="H172" i="1" s="1"/>
  <c r="J167" i="1"/>
  <c r="H167" i="1" s="1"/>
  <c r="J165" i="1"/>
  <c r="H165" i="1" s="1"/>
  <c r="J163" i="1"/>
  <c r="H163" i="1" s="1"/>
  <c r="J161" i="1"/>
  <c r="H161" i="1" s="1"/>
  <c r="J160" i="1"/>
  <c r="H160" i="1" s="1"/>
  <c r="J159" i="1"/>
  <c r="H159" i="1" s="1"/>
  <c r="J158" i="1"/>
  <c r="H158" i="1" s="1"/>
  <c r="J157" i="1"/>
  <c r="H157" i="1" s="1"/>
  <c r="J155" i="1"/>
  <c r="H155" i="1" s="1"/>
  <c r="J154" i="1"/>
  <c r="H154" i="1" s="1"/>
  <c r="J153" i="1"/>
  <c r="H153" i="1" s="1"/>
  <c r="J150" i="1"/>
  <c r="H150" i="1" s="1"/>
  <c r="J149" i="1"/>
  <c r="H149" i="1" s="1"/>
  <c r="J146" i="1"/>
  <c r="H146" i="1" s="1"/>
  <c r="J145" i="1"/>
  <c r="H145" i="1" s="1"/>
  <c r="J143" i="1"/>
  <c r="H143" i="1" s="1"/>
  <c r="J142" i="1"/>
  <c r="H142" i="1" s="1"/>
  <c r="J141" i="1"/>
  <c r="H141" i="1" s="1"/>
  <c r="J138" i="1"/>
  <c r="H138" i="1" s="1"/>
  <c r="J137" i="1"/>
  <c r="H137" i="1" s="1"/>
  <c r="J135" i="1"/>
  <c r="H135" i="1" s="1"/>
  <c r="J133" i="1"/>
  <c r="H133" i="1" s="1"/>
  <c r="J132" i="1"/>
  <c r="H132" i="1" s="1"/>
  <c r="J131" i="1"/>
  <c r="H131" i="1" s="1"/>
  <c r="J127" i="1"/>
  <c r="H127" i="1" s="1"/>
  <c r="J126" i="1"/>
  <c r="H126" i="1" s="1"/>
  <c r="J122" i="1"/>
  <c r="H122" i="1" s="1"/>
  <c r="J119" i="1"/>
  <c r="H119" i="1" s="1"/>
  <c r="J118" i="1"/>
  <c r="H118" i="1" s="1"/>
  <c r="J114" i="1"/>
  <c r="H114" i="1" s="1"/>
  <c r="J110" i="1"/>
  <c r="H110" i="1" s="1"/>
  <c r="J107" i="1"/>
  <c r="H107" i="1" s="1"/>
  <c r="J106" i="1"/>
  <c r="H106" i="1" s="1"/>
  <c r="J105" i="1"/>
  <c r="H105" i="1" s="1"/>
  <c r="J104" i="1"/>
  <c r="H104" i="1" s="1"/>
  <c r="J103" i="1"/>
  <c r="H103" i="1" s="1"/>
  <c r="J101" i="1"/>
  <c r="H101" i="1" s="1"/>
  <c r="J100" i="1"/>
  <c r="H100" i="1" s="1"/>
  <c r="J99" i="1"/>
  <c r="H99" i="1" s="1"/>
  <c r="J98" i="1"/>
  <c r="H98" i="1" s="1"/>
  <c r="J97" i="1"/>
  <c r="H97" i="1" s="1"/>
  <c r="J96" i="1"/>
  <c r="H96" i="1" s="1"/>
  <c r="J94" i="1"/>
  <c r="H94" i="1" s="1"/>
  <c r="J91" i="1"/>
  <c r="H91" i="1" s="1"/>
  <c r="J90" i="1"/>
  <c r="H90" i="1" s="1"/>
  <c r="J88" i="1"/>
  <c r="H88" i="1" s="1"/>
  <c r="J86" i="1"/>
  <c r="H86" i="1" s="1"/>
  <c r="J85" i="1"/>
  <c r="H85" i="1" s="1"/>
  <c r="J83" i="1"/>
  <c r="H83" i="1" s="1"/>
  <c r="J82" i="1"/>
  <c r="H82" i="1" s="1"/>
  <c r="J80" i="1"/>
  <c r="H80" i="1" s="1"/>
  <c r="J76" i="1"/>
  <c r="H76" i="1" s="1"/>
  <c r="J74" i="1"/>
  <c r="H74" i="1" s="1"/>
  <c r="J73" i="1"/>
  <c r="H73" i="1" s="1"/>
  <c r="J71" i="1"/>
  <c r="H71" i="1" s="1"/>
  <c r="J69" i="1"/>
  <c r="H69" i="1" s="1"/>
  <c r="J67" i="1"/>
  <c r="H67" i="1" s="1"/>
  <c r="J64" i="1"/>
  <c r="H64" i="1" s="1"/>
  <c r="J63" i="1"/>
  <c r="H63" i="1" s="1"/>
  <c r="J62" i="1"/>
  <c r="H62" i="1" s="1"/>
  <c r="J60" i="1"/>
  <c r="H60" i="1" s="1"/>
  <c r="J59" i="1"/>
  <c r="H59" i="1" s="1"/>
  <c r="J58" i="1"/>
  <c r="H58" i="1" s="1"/>
  <c r="J54" i="1"/>
  <c r="H54" i="1" s="1"/>
  <c r="J53" i="1"/>
  <c r="H53" i="1" s="1"/>
  <c r="J52" i="1"/>
  <c r="H52" i="1" s="1"/>
  <c r="J51" i="1"/>
  <c r="H51" i="1" s="1"/>
  <c r="J50" i="1"/>
  <c r="H50" i="1" s="1"/>
  <c r="J49" i="1"/>
  <c r="H49" i="1" s="1"/>
  <c r="J48" i="1"/>
  <c r="H48" i="1" s="1"/>
  <c r="J47" i="1"/>
  <c r="H47" i="1" s="1"/>
  <c r="J45" i="1"/>
  <c r="H45" i="1" s="1"/>
  <c r="J44" i="1"/>
  <c r="H44" i="1" s="1"/>
  <c r="J43" i="1"/>
  <c r="H43" i="1" s="1"/>
  <c r="J42" i="1"/>
  <c r="H42" i="1" s="1"/>
  <c r="J41" i="1"/>
  <c r="H41" i="1" s="1"/>
  <c r="J40" i="1"/>
  <c r="H40" i="1" s="1"/>
  <c r="J38" i="1"/>
  <c r="H38" i="1" s="1"/>
  <c r="J37" i="1"/>
  <c r="H37" i="1" s="1"/>
  <c r="J36" i="1"/>
  <c r="H36" i="1" s="1"/>
  <c r="J35" i="1"/>
  <c r="H35" i="1" s="1"/>
  <c r="J34" i="1"/>
  <c r="H34" i="1" s="1"/>
  <c r="J33" i="1"/>
  <c r="H33" i="1" s="1"/>
  <c r="J32" i="1"/>
  <c r="H32" i="1" s="1"/>
  <c r="J31" i="1"/>
  <c r="H31" i="1" s="1"/>
  <c r="J30" i="1"/>
  <c r="H30" i="1" s="1"/>
  <c r="J29" i="1"/>
  <c r="H29" i="1" s="1"/>
  <c r="J28" i="1"/>
  <c r="H28" i="1" s="1"/>
  <c r="J27" i="1"/>
  <c r="H27" i="1" s="1"/>
  <c r="J26" i="1"/>
  <c r="H26" i="1" s="1"/>
  <c r="J25" i="1"/>
  <c r="H25" i="1" s="1"/>
  <c r="J24" i="1"/>
  <c r="H24" i="1" s="1"/>
  <c r="J23" i="1"/>
  <c r="H23" i="1" s="1"/>
  <c r="J22" i="1"/>
  <c r="H22" i="1" s="1"/>
  <c r="J21" i="1"/>
  <c r="H21" i="1" s="1"/>
  <c r="J20" i="1"/>
  <c r="H20" i="1" s="1"/>
  <c r="J19" i="1"/>
  <c r="H19" i="1" s="1"/>
  <c r="J18" i="1"/>
  <c r="H18" i="1" s="1"/>
  <c r="J17" i="1"/>
  <c r="H17" i="1" s="1"/>
  <c r="J16" i="1"/>
  <c r="H16" i="1" s="1"/>
  <c r="J15" i="1"/>
  <c r="H15" i="1" s="1"/>
  <c r="J14" i="1"/>
  <c r="H14" i="1" s="1"/>
  <c r="J13" i="1"/>
  <c r="H13" i="1" s="1"/>
  <c r="J12" i="1"/>
  <c r="H12" i="1" s="1"/>
  <c r="J11" i="1"/>
  <c r="H11" i="1" s="1"/>
  <c r="J10" i="1"/>
  <c r="H10" i="1" s="1"/>
  <c r="J9" i="1"/>
  <c r="H9" i="1" s="1"/>
  <c r="J8" i="1"/>
  <c r="H8" i="1" s="1"/>
  <c r="J7" i="1"/>
  <c r="H7" i="1" s="1"/>
  <c r="J6" i="1"/>
  <c r="H6" i="1" s="1"/>
  <c r="J5" i="1"/>
  <c r="H5" i="1" s="1"/>
  <c r="J4" i="1"/>
  <c r="H4" i="1" s="1"/>
  <c r="J56" i="1" l="1"/>
  <c r="H56" i="1" s="1"/>
  <c r="J57" i="1"/>
  <c r="H57" i="1" s="1"/>
  <c r="J79" i="1"/>
  <c r="H79" i="1" s="1"/>
  <c r="J61" i="1"/>
  <c r="H61" i="1" s="1"/>
  <c r="J68" i="1"/>
  <c r="H68" i="1" s="1"/>
  <c r="J70" i="1"/>
  <c r="H70" i="1" s="1"/>
  <c r="J72" i="1"/>
  <c r="H72" i="1" s="1"/>
  <c r="J65" i="1"/>
  <c r="H65" i="1" s="1"/>
  <c r="J75" i="1"/>
  <c r="H75" i="1" s="1"/>
  <c r="J77" i="1"/>
  <c r="H77" i="1" s="1"/>
  <c r="J39" i="1"/>
  <c r="H39" i="1" s="1"/>
  <c r="J46" i="1"/>
  <c r="H46" i="1" s="1"/>
  <c r="J66" i="1"/>
  <c r="H66" i="1" s="1"/>
  <c r="J55" i="1"/>
  <c r="H55" i="1" s="1"/>
  <c r="J78" i="1"/>
  <c r="H78" i="1" s="1"/>
  <c r="J93" i="1"/>
  <c r="H93" i="1" s="1"/>
  <c r="J102" i="1"/>
  <c r="H102" i="1" s="1"/>
  <c r="J113" i="1"/>
  <c r="H113" i="1" s="1"/>
  <c r="J140" i="1"/>
  <c r="H140" i="1" s="1"/>
  <c r="J148" i="1"/>
  <c r="H148" i="1" s="1"/>
  <c r="J152" i="1"/>
  <c r="H152" i="1" s="1"/>
  <c r="J166" i="1"/>
  <c r="H166" i="1" s="1"/>
  <c r="J84" i="1"/>
  <c r="H84" i="1" s="1"/>
  <c r="J108" i="1"/>
  <c r="H108" i="1" s="1"/>
  <c r="J120" i="1"/>
  <c r="H120" i="1" s="1"/>
  <c r="J134" i="1"/>
  <c r="H134" i="1" s="1"/>
  <c r="J174" i="1"/>
  <c r="H174" i="1" s="1"/>
  <c r="J116" i="1"/>
  <c r="H116" i="1" s="1"/>
  <c r="J123" i="1"/>
  <c r="H123" i="1" s="1"/>
  <c r="J125" i="1"/>
  <c r="H125" i="1" s="1"/>
  <c r="J128" i="1"/>
  <c r="H128" i="1" s="1"/>
  <c r="J129" i="1"/>
  <c r="H129" i="1" s="1"/>
  <c r="J144" i="1"/>
  <c r="H144" i="1" s="1"/>
  <c r="J136" i="1"/>
  <c r="H136" i="1" s="1"/>
  <c r="J139" i="1"/>
  <c r="H139" i="1" s="1"/>
  <c r="J169" i="1"/>
  <c r="H169" i="1" s="1"/>
  <c r="J92" i="1"/>
  <c r="H92" i="1" s="1"/>
  <c r="J109" i="1"/>
  <c r="H109" i="1" s="1"/>
  <c r="J111" i="1"/>
  <c r="H111" i="1" s="1"/>
  <c r="J117" i="1"/>
  <c r="H117" i="1" s="1"/>
  <c r="J121" i="1"/>
  <c r="H121" i="1" s="1"/>
  <c r="J130" i="1"/>
  <c r="H130" i="1" s="1"/>
  <c r="J147" i="1"/>
  <c r="H147" i="1" s="1"/>
  <c r="J168" i="1"/>
  <c r="H168" i="1" s="1"/>
  <c r="J87" i="1"/>
  <c r="H87" i="1" s="1"/>
  <c r="J112" i="1"/>
  <c r="H112" i="1" s="1"/>
  <c r="J171" i="1"/>
  <c r="H171" i="1" s="1"/>
  <c r="J81" i="1"/>
  <c r="H81" i="1" s="1"/>
  <c r="J89" i="1"/>
  <c r="H89" i="1" s="1"/>
  <c r="J95" i="1"/>
  <c r="H95" i="1" s="1"/>
  <c r="J115" i="1"/>
  <c r="H115" i="1" s="1"/>
  <c r="J124" i="1"/>
  <c r="H124" i="1" s="1"/>
  <c r="J151" i="1"/>
  <c r="H151" i="1" s="1"/>
  <c r="J156" i="1"/>
  <c r="H156" i="1" s="1"/>
  <c r="J162" i="1"/>
  <c r="H162" i="1" s="1"/>
  <c r="J164" i="1"/>
  <c r="H164" i="1" s="1"/>
  <c r="J170" i="1"/>
  <c r="H170" i="1" s="1"/>
  <c r="H2" i="1" l="1"/>
  <c r="J2" i="1"/>
</calcChain>
</file>

<file path=xl/sharedStrings.xml><?xml version="1.0" encoding="utf-8"?>
<sst xmlns="http://schemas.openxmlformats.org/spreadsheetml/2006/main" count="1052" uniqueCount="393">
  <si>
    <t>DIV</t>
  </si>
  <si>
    <t xml:space="preserve">SEASON </t>
  </si>
  <si>
    <t>CODE</t>
  </si>
  <si>
    <t xml:space="preserve">code 2 </t>
  </si>
  <si>
    <t>Descrizione colore</t>
  </si>
  <si>
    <t>Descrizione composizione</t>
  </si>
  <si>
    <t xml:space="preserve">RETAIL </t>
  </si>
  <si>
    <t>TOT RETAIL</t>
  </si>
  <si>
    <t>FOTO</t>
  </si>
  <si>
    <t>Totale QTY</t>
  </si>
  <si>
    <t>XS</t>
  </si>
  <si>
    <t>S</t>
  </si>
  <si>
    <t>M</t>
  </si>
  <si>
    <t>L</t>
  </si>
  <si>
    <t>XL</t>
  </si>
  <si>
    <t>XXL</t>
  </si>
  <si>
    <t>3XL</t>
  </si>
  <si>
    <t>4XL</t>
  </si>
  <si>
    <t>5XL</t>
  </si>
  <si>
    <t>6XL</t>
  </si>
  <si>
    <t>POLO</t>
  </si>
  <si>
    <t>SS</t>
  </si>
  <si>
    <t xml:space="preserve">ESTERNO:100%COTONE                                                                                                      </t>
  </si>
  <si>
    <t>21411209_167</t>
  </si>
  <si>
    <t>BLUETTE-GRIGIO-AZZURRO</t>
  </si>
  <si>
    <t>OUTSIDE:100%COTTON</t>
  </si>
  <si>
    <t>21411219_186</t>
  </si>
  <si>
    <t>WHITE-LIGHT GREEN</t>
  </si>
  <si>
    <t>21411236_148</t>
  </si>
  <si>
    <t>BIANCO-GIALLO-AZZ-ROSSO-COBALT</t>
  </si>
  <si>
    <t>21411236_149</t>
  </si>
  <si>
    <t>BLUETT-ARANC-ROSA-TURCH-VERDE</t>
  </si>
  <si>
    <t>21411288_010</t>
  </si>
  <si>
    <t>21411288_10</t>
  </si>
  <si>
    <t>WHITE</t>
  </si>
  <si>
    <t xml:space="preserve">GREY </t>
  </si>
  <si>
    <t>RED</t>
  </si>
  <si>
    <t>PINK</t>
  </si>
  <si>
    <t>BLUE</t>
  </si>
  <si>
    <t>LIGHT GREY</t>
  </si>
  <si>
    <t>LIGHT BLUE</t>
  </si>
  <si>
    <t>LIGHT GREEN</t>
  </si>
  <si>
    <t>COBALT BLUE</t>
  </si>
  <si>
    <t>TURQUOISE</t>
  </si>
  <si>
    <t>22411254_139</t>
  </si>
  <si>
    <t>ORANGE</t>
  </si>
  <si>
    <t>APPLE GREEN</t>
  </si>
  <si>
    <t>22411254_726</t>
  </si>
  <si>
    <t>OUTSIDE:100%COTTON-CONTAINING NON-TEXTILE PARTS OF ANIMAL ORIGIN</t>
  </si>
  <si>
    <t>22411281_217</t>
  </si>
  <si>
    <t>BLUE-WHITE</t>
  </si>
  <si>
    <t>CADET BLUE</t>
  </si>
  <si>
    <t>BEIGE</t>
  </si>
  <si>
    <t>22411286_138</t>
  </si>
  <si>
    <t>LOBSTER</t>
  </si>
  <si>
    <t>22411286_305</t>
  </si>
  <si>
    <t>22411290_345</t>
  </si>
  <si>
    <t>WHITE-RED-BLUE</t>
  </si>
  <si>
    <t>22411290_346</t>
  </si>
  <si>
    <t>BLUE-RED-WHITE</t>
  </si>
  <si>
    <t>22411316_442</t>
  </si>
  <si>
    <t>BLACK-WHITE</t>
  </si>
  <si>
    <t>22411325_374</t>
  </si>
  <si>
    <t>TORQUOISE-WHITE</t>
  </si>
  <si>
    <t>22411350_172</t>
  </si>
  <si>
    <t>22411357_726</t>
  </si>
  <si>
    <t>OUTSIDE:100%POLYESTER</t>
  </si>
  <si>
    <t>23411230_F05</t>
  </si>
  <si>
    <t>ARANCIO CHIARO FLUO</t>
  </si>
  <si>
    <t xml:space="preserve">AVIO                               </t>
  </si>
  <si>
    <t xml:space="preserve">                                                                                                                        </t>
  </si>
  <si>
    <t xml:space="preserve">BIANCO                             </t>
  </si>
  <si>
    <t>25411203_013</t>
  </si>
  <si>
    <t>25411203_13</t>
  </si>
  <si>
    <t xml:space="preserve">BLU                                </t>
  </si>
  <si>
    <t>ESTERNO:100%COTONE</t>
  </si>
  <si>
    <t xml:space="preserve">NERO-ORO                           </t>
  </si>
  <si>
    <t xml:space="preserve">BLU-ORO                            </t>
  </si>
  <si>
    <t>23411265_178</t>
  </si>
  <si>
    <t>ARANCIO FLUO-BIANCO</t>
  </si>
  <si>
    <t>23411285_245</t>
  </si>
  <si>
    <t>WHITE-BLUE-RED</t>
  </si>
  <si>
    <t>23411317_269</t>
  </si>
  <si>
    <t>BLUE-WHITE-RED</t>
  </si>
  <si>
    <t>23411325_340</t>
  </si>
  <si>
    <t>23411325_341</t>
  </si>
  <si>
    <t>OCEANO-BIANCO</t>
  </si>
  <si>
    <t>23411335_010</t>
  </si>
  <si>
    <t>23411335_10</t>
  </si>
  <si>
    <t>23411336_405</t>
  </si>
  <si>
    <t>BLUE-CADET BLUE- ORANGE</t>
  </si>
  <si>
    <t>23411342_205</t>
  </si>
  <si>
    <t>BIANCO-ACQUA MAR-TURCH-COBALT</t>
  </si>
  <si>
    <t>23411497_577</t>
  </si>
  <si>
    <t>23411497_726</t>
  </si>
  <si>
    <t xml:space="preserve">BLU BIANCO                         </t>
  </si>
  <si>
    <t xml:space="preserve">BLUETTE AVIO                       </t>
  </si>
  <si>
    <t xml:space="preserve">NERO                               </t>
  </si>
  <si>
    <t>24411341_806</t>
  </si>
  <si>
    <t xml:space="preserve">MILITARE                           </t>
  </si>
  <si>
    <t xml:space="preserve">BEIGE                              </t>
  </si>
  <si>
    <t>25411205_089</t>
  </si>
  <si>
    <t>25411205_89</t>
  </si>
  <si>
    <t xml:space="preserve">GRIGIO MEDIO                       </t>
  </si>
  <si>
    <t>25411207_635</t>
  </si>
  <si>
    <t>25411226_115</t>
  </si>
  <si>
    <t xml:space="preserve">AVIO - BIANCO                      </t>
  </si>
  <si>
    <t>25411226_119</t>
  </si>
  <si>
    <t xml:space="preserve">GRIGIO-BIANCO                      </t>
  </si>
  <si>
    <t>25411232_13E</t>
  </si>
  <si>
    <t>25411233_245</t>
  </si>
  <si>
    <t xml:space="preserve">AZZURRO CHIARO                     </t>
  </si>
  <si>
    <t xml:space="preserve">ESTERNO:50%COTONE 50%LYOCELL                                                                                            </t>
  </si>
  <si>
    <t>23411210S_010</t>
  </si>
  <si>
    <t>23411210S_10</t>
  </si>
  <si>
    <t>T-SHIRT</t>
  </si>
  <si>
    <t>21411004_771</t>
  </si>
  <si>
    <t>BLACK</t>
  </si>
  <si>
    <t>21411017_010</t>
  </si>
  <si>
    <t>21411017_10</t>
  </si>
  <si>
    <t>21411022_019</t>
  </si>
  <si>
    <t>21411022_19</t>
  </si>
  <si>
    <t>21411022_223</t>
  </si>
  <si>
    <t>21411022_729</t>
  </si>
  <si>
    <t>21411068_480</t>
  </si>
  <si>
    <t>WHITE BLUE-WHITE-GREEN</t>
  </si>
  <si>
    <t>21411069_011</t>
  </si>
  <si>
    <t>21411069_11</t>
  </si>
  <si>
    <t>21411072_010</t>
  </si>
  <si>
    <t>21411072_10</t>
  </si>
  <si>
    <t>21411076_010</t>
  </si>
  <si>
    <t>21411076_10</t>
  </si>
  <si>
    <t>21411076_013</t>
  </si>
  <si>
    <t>21411076_13</t>
  </si>
  <si>
    <t>21411082_013</t>
  </si>
  <si>
    <t>21411082_13</t>
  </si>
  <si>
    <t>21411096_013</t>
  </si>
  <si>
    <t>21411096_13</t>
  </si>
  <si>
    <t>25411013_11G</t>
  </si>
  <si>
    <t xml:space="preserve">ACQUA                              </t>
  </si>
  <si>
    <t>25411047_013</t>
  </si>
  <si>
    <t>25411047_13</t>
  </si>
  <si>
    <t>25411047_072</t>
  </si>
  <si>
    <t>25411047_72</t>
  </si>
  <si>
    <t>25411047_348</t>
  </si>
  <si>
    <t>25411094_010</t>
  </si>
  <si>
    <t>25411094_10</t>
  </si>
  <si>
    <t>25411096_013</t>
  </si>
  <si>
    <t>25411096_13</t>
  </si>
  <si>
    <t xml:space="preserve">ESTERNO:50%COTONE 50%LYOCELL-INSERTI:100%LINO                                                                           </t>
  </si>
  <si>
    <t>25411098_013</t>
  </si>
  <si>
    <t>25411098_13</t>
  </si>
  <si>
    <t>YELLOW</t>
  </si>
  <si>
    <t>22411015_013</t>
  </si>
  <si>
    <t>22411015_13</t>
  </si>
  <si>
    <t>three colours blue logo</t>
  </si>
  <si>
    <t>22411054_013</t>
  </si>
  <si>
    <t>22411054_13</t>
  </si>
  <si>
    <t>22411054_577</t>
  </si>
  <si>
    <t>22411056_489</t>
  </si>
  <si>
    <t>22411056_490</t>
  </si>
  <si>
    <t>BLU-BIANCO- ROSSO</t>
  </si>
  <si>
    <t>22411070_324</t>
  </si>
  <si>
    <t>22411070_575</t>
  </si>
  <si>
    <t>22411083_575</t>
  </si>
  <si>
    <t>22411129_726</t>
  </si>
  <si>
    <t>22411129_930</t>
  </si>
  <si>
    <t>22411494_010</t>
  </si>
  <si>
    <t>22411494_10</t>
  </si>
  <si>
    <t>22411699_013</t>
  </si>
  <si>
    <t>22411699_13</t>
  </si>
  <si>
    <t>23411011_225</t>
  </si>
  <si>
    <t>MULTICOLOR</t>
  </si>
  <si>
    <t>23411016_010</t>
  </si>
  <si>
    <t>23411016_10</t>
  </si>
  <si>
    <t>23411016_011</t>
  </si>
  <si>
    <t>23411016_11</t>
  </si>
  <si>
    <t>23411016_013</t>
  </si>
  <si>
    <t>23411016_13</t>
  </si>
  <si>
    <t>23411016_629</t>
  </si>
  <si>
    <t>23411410_010</t>
  </si>
  <si>
    <t>23411410_10</t>
  </si>
  <si>
    <t>24411021_13D</t>
  </si>
  <si>
    <t xml:space="preserve">BLU-RUTENIO                        </t>
  </si>
  <si>
    <t>25411006_013</t>
  </si>
  <si>
    <t>25411006_13</t>
  </si>
  <si>
    <t>25411006_T02</t>
  </si>
  <si>
    <t xml:space="preserve">TORTORA                            </t>
  </si>
  <si>
    <t>25411014_010</t>
  </si>
  <si>
    <t>25411014_10</t>
  </si>
  <si>
    <t>25411018_245</t>
  </si>
  <si>
    <t>25411026_010</t>
  </si>
  <si>
    <t>25411026_10</t>
  </si>
  <si>
    <t>25411033_520</t>
  </si>
  <si>
    <t xml:space="preserve">VERDE TROPICI                      </t>
  </si>
  <si>
    <t xml:space="preserve">MELOGRANO                          </t>
  </si>
  <si>
    <t>25411047_698</t>
  </si>
  <si>
    <t>25411060_904</t>
  </si>
  <si>
    <t>25411067_013</t>
  </si>
  <si>
    <t>25411067_13</t>
  </si>
  <si>
    <t>25411070_072</t>
  </si>
  <si>
    <t>25411070_72</t>
  </si>
  <si>
    <t>25411079_010</t>
  </si>
  <si>
    <t>25411079_10</t>
  </si>
  <si>
    <t>25411079_011</t>
  </si>
  <si>
    <t>25411079_11</t>
  </si>
  <si>
    <t>25411083_362</t>
  </si>
  <si>
    <t xml:space="preserve">BLU-BIANCO-CORALLO-AZZURRO         </t>
  </si>
  <si>
    <t>25411095_010</t>
  </si>
  <si>
    <t>25411095_10</t>
  </si>
  <si>
    <t>22411035C_010</t>
  </si>
  <si>
    <t>22411035C_10</t>
  </si>
  <si>
    <t>23411043S_332</t>
  </si>
  <si>
    <t>BLUE/WHITE</t>
  </si>
  <si>
    <t>23411107S_010</t>
  </si>
  <si>
    <t>23411107S_10</t>
  </si>
  <si>
    <t>BERMUDA</t>
  </si>
  <si>
    <t>21411815_013</t>
  </si>
  <si>
    <t>21411815_13</t>
  </si>
  <si>
    <t>OUTSIDE:75%COTTON 20%POLYESTER 5%SPANDEX</t>
  </si>
  <si>
    <t>21411852_T02</t>
  </si>
  <si>
    <t>21411883_013</t>
  </si>
  <si>
    <t>21411883_13</t>
  </si>
  <si>
    <t>21411883_T02</t>
  </si>
  <si>
    <t>MILITARY GREEN</t>
  </si>
  <si>
    <t>OFF WHITE</t>
  </si>
  <si>
    <t>OUTSIDE:100%LINEN</t>
  </si>
  <si>
    <t xml:space="preserve">SABBIA                             </t>
  </si>
  <si>
    <t>25414026_203</t>
  </si>
  <si>
    <t>21414031C_013</t>
  </si>
  <si>
    <t>21414031C_13</t>
  </si>
  <si>
    <t>21414031C_270</t>
  </si>
  <si>
    <t>OLIVE GREEN</t>
  </si>
  <si>
    <t>21414048S_010</t>
  </si>
  <si>
    <t>21414048S_10</t>
  </si>
  <si>
    <t>21414048S_013</t>
  </si>
  <si>
    <t>21414048S_13</t>
  </si>
  <si>
    <t>25411847_011</t>
  </si>
  <si>
    <t>25411847_11</t>
  </si>
  <si>
    <t>25411847_050</t>
  </si>
  <si>
    <t>25411847_50</t>
  </si>
  <si>
    <t>CAMICIE</t>
  </si>
  <si>
    <t>21413026_001</t>
  </si>
  <si>
    <t>21413026_1</t>
  </si>
  <si>
    <t>LIGHT BLUE CHECKS ON WHITE</t>
  </si>
  <si>
    <t>21413031_100</t>
  </si>
  <si>
    <t>LIGHT PINK</t>
  </si>
  <si>
    <t>21413078_002</t>
  </si>
  <si>
    <t>21413078_2</t>
  </si>
  <si>
    <t>BCO QUADRI GIALLO VERDE ROSSO</t>
  </si>
  <si>
    <t>21413081_002</t>
  </si>
  <si>
    <t>21413081_2</t>
  </si>
  <si>
    <t>BLUE YELLOW ORANGE CHECKS ON WHITE</t>
  </si>
  <si>
    <t>21413390_100</t>
  </si>
  <si>
    <t>WHITE WITH FLAGS PRINT</t>
  </si>
  <si>
    <t>21413390_200</t>
  </si>
  <si>
    <t>BLUE WITH FLAGS PRINT</t>
  </si>
  <si>
    <t>25413038_VC6</t>
  </si>
  <si>
    <t xml:space="preserve">BIANCO RIGHE BLU                   </t>
  </si>
  <si>
    <t>25413056_VA6</t>
  </si>
  <si>
    <t xml:space="preserve">BLU RIGHE BIANCHE                  </t>
  </si>
  <si>
    <t>25413060_V05</t>
  </si>
  <si>
    <t xml:space="preserve">BIANCO RIGHE BLU AZZURRE           </t>
  </si>
  <si>
    <t>25413060_V91</t>
  </si>
  <si>
    <t xml:space="preserve">BIANCO RIGHE BLU ROSSE             </t>
  </si>
  <si>
    <t>25413228_010</t>
  </si>
  <si>
    <t>25413228_10</t>
  </si>
  <si>
    <t>E20P3001_001</t>
  </si>
  <si>
    <t>E20P3001_1</t>
  </si>
  <si>
    <t>PINK CHECKS ON WHITE</t>
  </si>
  <si>
    <t>E20P3007_001</t>
  </si>
  <si>
    <t>E20P3007_1</t>
  </si>
  <si>
    <t>PINK STRIPES ON WHITE</t>
  </si>
  <si>
    <t>E20P3119_080</t>
  </si>
  <si>
    <t>E20P3119_80</t>
  </si>
  <si>
    <t>WHT WITH ORANGE GREEN LILAC STRIPES</t>
  </si>
  <si>
    <t>E20P3135_101</t>
  </si>
  <si>
    <t>WHITE FLOWERS ON NAVY</t>
  </si>
  <si>
    <t>E20P3135_978</t>
  </si>
  <si>
    <t>LIGHT BLUE FLOWERS ON BLUE</t>
  </si>
  <si>
    <t>E20P3153_002</t>
  </si>
  <si>
    <t>E20P3153_2</t>
  </si>
  <si>
    <t>BLUE LIGHT BLUE STRIPES ON WHITE</t>
  </si>
  <si>
    <t>E20P3235_005</t>
  </si>
  <si>
    <t>E20P3235_5</t>
  </si>
  <si>
    <t>LIGHTBLUE WHITE STRIPES ON BLUE</t>
  </si>
  <si>
    <t>BLUE RED LBLUE CHECKS ON WHITE</t>
  </si>
  <si>
    <t>P20P3120_018</t>
  </si>
  <si>
    <t>P20P3120_18</t>
  </si>
  <si>
    <t>GREEN PINK YELLOW STRIPES ON BLUE</t>
  </si>
  <si>
    <t>P20P3206_700</t>
  </si>
  <si>
    <t>SKYBLUE WITH NAVY YLW GREY CHECKS</t>
  </si>
  <si>
    <t>P20P3208_600</t>
  </si>
  <si>
    <t>SKYBLUE WITH NAVY RED YELLOW CHECKS</t>
  </si>
  <si>
    <t>P20P3216_044</t>
  </si>
  <si>
    <t>P20P3216_44</t>
  </si>
  <si>
    <t>YELLOW RED BLUE CHECKS ON WHITE</t>
  </si>
  <si>
    <t>P20P3220_013</t>
  </si>
  <si>
    <t>P20P3220_13</t>
  </si>
  <si>
    <t>WHITE WITH BLUE TURQUOISE STRIPES</t>
  </si>
  <si>
    <t>P20P3236_153</t>
  </si>
  <si>
    <t>RED WHITE STRIPES ON BLUE</t>
  </si>
  <si>
    <t>P20P3236SFO_153</t>
  </si>
  <si>
    <t>P20P3254_102</t>
  </si>
  <si>
    <t>HOUNDSTOOTH FLOWERS BLUE GREEN</t>
  </si>
  <si>
    <t>P20P3256_160</t>
  </si>
  <si>
    <t>BLUE WITH AIR FORCE BLUE WHITE FLWS</t>
  </si>
  <si>
    <t>P20P3264SFO_003</t>
  </si>
  <si>
    <t>P20P3264SFO_3</t>
  </si>
  <si>
    <t>COLOURED ANCHORS ON NAVY GROUND</t>
  </si>
  <si>
    <t>P20P3268_003</t>
  </si>
  <si>
    <t>P20P3268_3</t>
  </si>
  <si>
    <t>AZURE GREEN YELLOW SHARKS ON WHITE</t>
  </si>
  <si>
    <t>P20P3292_002</t>
  </si>
  <si>
    <t>P20P3292_2</t>
  </si>
  <si>
    <t>MULTICOLOR MAXI FLOWERS ON WHITE</t>
  </si>
  <si>
    <t>P20P3294_300</t>
  </si>
  <si>
    <t>P20P3417_100</t>
  </si>
  <si>
    <t>MULTICOLOR STRIPES</t>
  </si>
  <si>
    <t>P20P3425SFO_010</t>
  </si>
  <si>
    <t>P20P3425SFO_10</t>
  </si>
  <si>
    <t>CAPPELLI</t>
  </si>
  <si>
    <t>OUTSIDE:83%POLYESTER 17%NYLON</t>
  </si>
  <si>
    <t>21417118_013</t>
  </si>
  <si>
    <t>21417118_13</t>
  </si>
  <si>
    <t>OUTSIDE:100%NYLON</t>
  </si>
  <si>
    <t>FELPA</t>
  </si>
  <si>
    <t>OUTSIDE:65%COTTON 35%POLYESTER</t>
  </si>
  <si>
    <t>11311962_011</t>
  </si>
  <si>
    <t>11311962_11</t>
  </si>
  <si>
    <t>21411822_270</t>
  </si>
  <si>
    <t>22411150_011</t>
  </si>
  <si>
    <t>22411150_11</t>
  </si>
  <si>
    <t>22411410_726</t>
  </si>
  <si>
    <t>22411851_011</t>
  </si>
  <si>
    <t>22411851_11</t>
  </si>
  <si>
    <t>OUTSIDE:96%COTTON 4%SPANDEX-HOOD LINING:100%POLYESTER</t>
  </si>
  <si>
    <t>22411859_013</t>
  </si>
  <si>
    <t>22411859_13</t>
  </si>
  <si>
    <t>22411863_010</t>
  </si>
  <si>
    <t>22411863_10</t>
  </si>
  <si>
    <t>22411885_176</t>
  </si>
  <si>
    <t>OUTSIDE:70%COTTON 24%POLYESTER 6%SPANDEX</t>
  </si>
  <si>
    <t>23411810_139</t>
  </si>
  <si>
    <t>23411810_197</t>
  </si>
  <si>
    <t>23411810_291</t>
  </si>
  <si>
    <t>SEA WATER</t>
  </si>
  <si>
    <t>23411841_010</t>
  </si>
  <si>
    <t>23411841_10</t>
  </si>
  <si>
    <t>23411841_013</t>
  </si>
  <si>
    <t>23411841_13</t>
  </si>
  <si>
    <t>23411888_010</t>
  </si>
  <si>
    <t>23411888_10</t>
  </si>
  <si>
    <t>23411894_013</t>
  </si>
  <si>
    <t>23411894_13</t>
  </si>
  <si>
    <t>GIUBBOTTI</t>
  </si>
  <si>
    <t>OUTSIDE:100%POLYESTER-LINING:100%NYLON-INTERLINING:100%NYLON</t>
  </si>
  <si>
    <t>21412000_358</t>
  </si>
  <si>
    <t>discarded-Yellow</t>
  </si>
  <si>
    <t>OUTSIDE:94%POLYESTER 6%SPANDEX-LINING:100%POLYESTER</t>
  </si>
  <si>
    <t>22412000_305</t>
  </si>
  <si>
    <t>22412338_186</t>
  </si>
  <si>
    <t>LIME GREEN</t>
  </si>
  <si>
    <t>22412338_726</t>
  </si>
  <si>
    <t>ROYAL BLUE</t>
  </si>
  <si>
    <t>23412309S_291</t>
  </si>
  <si>
    <t>AQUAMARINE</t>
  </si>
  <si>
    <t>MAGLIERIA</t>
  </si>
  <si>
    <t>21411508_168</t>
  </si>
  <si>
    <t>OUTSIDE:100%VIRGIN WOOL</t>
  </si>
  <si>
    <t>21411518_168</t>
  </si>
  <si>
    <t>21411518_458</t>
  </si>
  <si>
    <t>21411518_590</t>
  </si>
  <si>
    <t>21411518_750</t>
  </si>
  <si>
    <t>21411552_191</t>
  </si>
  <si>
    <t>21411602_408</t>
  </si>
  <si>
    <t>21411602_750</t>
  </si>
  <si>
    <t>22411504_338</t>
  </si>
  <si>
    <t xml:space="preserve">BLU ACCIAIO                        </t>
  </si>
  <si>
    <t>PANTALONI</t>
  </si>
  <si>
    <t>OUTSIDE:97%COTTON 3%SPANDEX-POCKETS LINING:65%POLYESTER 35%COTTON</t>
  </si>
  <si>
    <t>21414004_965</t>
  </si>
  <si>
    <t>21414004_T02</t>
  </si>
  <si>
    <t>21414036_291</t>
  </si>
  <si>
    <t>21414076_128</t>
  </si>
  <si>
    <t>22414074_011</t>
  </si>
  <si>
    <t>22414074_11</t>
  </si>
  <si>
    <t>OUTSIDE:84%NYLON 16%SPANDEX-POCKETS LINING:100%POLYESTER</t>
  </si>
  <si>
    <t>25414148_J08</t>
  </si>
  <si>
    <t xml:space="preserve">ESTERNO:50%COTONE 40%LYOCELL 10%MODAL-FODERA TASCHE:65%POLIE                                                            </t>
  </si>
  <si>
    <t>22411955C_013</t>
  </si>
  <si>
    <t>22411955C_13</t>
  </si>
  <si>
    <t>OUTSIDE:96%COTTON 4%SPANDEX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</si>
</sst>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_ ;\-#,##0\ "/>
    <numFmt numFmtId="165" formatCode="_-* #,##0.00\ &quot;€&quot;_-;\-* #,##0.00\ &quot;€&quot;_-;_-* &quot;-&quot;??\ &quot;€&quot;_-;_-@"/>
    <numFmt numFmtId="166" formatCode="_-* #,##0_-;\-* #,##0_-;_-* &quot;-&quot;??_-;_-@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0000"/>
        <bgColor rgb="FFFFFF00"/>
      </patternFill>
    </fill>
    <fill>
      <patternFill patternType="solid">
        <fgColor rgb="FF99FF9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DEEAF6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</fills>
  <borders count="2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5" fillId="5" borderId="0" xfId="0" applyFont="1" applyFill="1" applyAlignment="1">
      <alignment vertical="top"/>
    </xf>
    <xf numFmtId="0" fontId="0" fillId="0" borderId="0" xfId="0" applyAlignment="1">
      <alignment vertical="top"/>
    </xf>
    <xf numFmtId="0" fontId="6" fillId="6" borderId="1" xfId="0" applyFont="1" applyFill="1" applyBorder="1" applyAlignment="1">
      <alignment horizontal="left" vertical="top"/>
    </xf>
    <xf numFmtId="0" fontId="6" fillId="6" borderId="1" xfId="0" applyFont="1" applyFill="1" applyBorder="1" applyAlignment="1">
      <alignment horizontal="center" vertical="top"/>
    </xf>
    <xf numFmtId="0" fontId="6" fillId="7" borderId="1" xfId="0" applyFont="1" applyFill="1" applyBorder="1" applyAlignment="1">
      <alignment horizontal="center" vertical="top"/>
    </xf>
    <xf numFmtId="165" fontId="6" fillId="6" borderId="1" xfId="0" applyNumberFormat="1" applyFont="1" applyFill="1" applyBorder="1" applyAlignment="1">
      <alignment horizontal="left" vertical="top"/>
    </xf>
    <xf numFmtId="1" fontId="7" fillId="8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5" fontId="5" fillId="0" borderId="1" xfId="0" applyNumberFormat="1" applyFont="1" applyBorder="1" applyAlignment="1">
      <alignment vertical="center"/>
    </xf>
    <xf numFmtId="0" fontId="0" fillId="9" borderId="0" xfId="0" applyFill="1"/>
    <xf numFmtId="0" fontId="5" fillId="9" borderId="1" xfId="0" applyFont="1" applyFill="1" applyBorder="1" applyAlignment="1">
      <alignment vertical="center"/>
    </xf>
    <xf numFmtId="0" fontId="5" fillId="9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4" fontId="0" fillId="0" borderId="0" xfId="1" applyFont="1" applyFill="1" applyAlignment="1">
      <alignment vertical="center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top"/>
    </xf>
    <xf numFmtId="0" fontId="5" fillId="2" borderId="0" xfId="0" applyFont="1" applyFill="1" applyAlignment="1">
      <alignment vertical="top"/>
    </xf>
    <xf numFmtId="164" fontId="3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top"/>
    </xf>
    <xf numFmtId="165" fontId="6" fillId="3" borderId="0" xfId="0" applyNumberFormat="1" applyFont="1" applyFill="1" applyAlignment="1">
      <alignment vertical="top"/>
    </xf>
    <xf numFmtId="166" fontId="6" fillId="3" borderId="0" xfId="0" applyNumberFormat="1" applyFont="1" applyFill="1" applyAlignment="1">
      <alignment horizontal="center" vertical="top"/>
    </xf>
    <xf numFmtId="165" fontId="6" fillId="10" borderId="0" xfId="0" applyNumberFormat="1" applyFont="1" applyFill="1" applyAlignment="1">
      <alignment vertical="top"/>
    </xf>
    <xf numFmtId="166" fontId="6" fillId="10" borderId="0" xfId="0" applyNumberFormat="1" applyFont="1" applyFill="1" applyAlignment="1">
      <alignment horizontal="center" vertical="top"/>
    </xf>
  </cellXfs>
  <cellStyles count="2">
    <cellStyle name="Currency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jpeg"/><Relationship Id="rId89" Type="http://schemas.openxmlformats.org/officeDocument/2006/relationships/image" Target="../media/image89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102" Type="http://schemas.openxmlformats.org/officeDocument/2006/relationships/image" Target="../media/image102.png"/><Relationship Id="rId110" Type="http://schemas.openxmlformats.org/officeDocument/2006/relationships/image" Target="../media/image110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png"/><Relationship Id="rId3" Type="http://schemas.openxmlformats.org/officeDocument/2006/relationships/image" Target="../media/image3.jp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jpeg"/><Relationship Id="rId96" Type="http://schemas.openxmlformats.org/officeDocument/2006/relationships/image" Target="../media/image9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jpeg"/><Relationship Id="rId86" Type="http://schemas.openxmlformats.org/officeDocument/2006/relationships/image" Target="../media/image86.png"/><Relationship Id="rId94" Type="http://schemas.openxmlformats.org/officeDocument/2006/relationships/image" Target="../media/image94.jpe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8</xdr:col>
      <xdr:colOff>304800</xdr:colOff>
      <xdr:row>4</xdr:row>
      <xdr:rowOff>304800</xdr:rowOff>
    </xdr:to>
    <xdr:sp macro="" textlink="">
      <xdr:nvSpPr>
        <xdr:cNvPr id="3" name="Shape 3" descr="Paul Shark Erkek Pamuklu Regular Fit Düz Kırmızı Şort ...">
          <a:extLst>
            <a:ext uri="{FF2B5EF4-FFF2-40B4-BE49-F238E27FC236}">
              <a16:creationId xmlns="" xmlns:a16="http://schemas.microsoft.com/office/drawing/2014/main" id="{AA0D8CBB-53AF-4650-B715-8B3A5C6AD89F}"/>
            </a:ext>
          </a:extLst>
        </xdr:cNvPr>
        <xdr:cNvSpPr/>
      </xdr:nvSpPr>
      <xdr:spPr>
        <a:xfrm>
          <a:off x="9029700" y="8258175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twoCellAnchor>
  <xdr:twoCellAnchor>
    <xdr:from>
      <xdr:col>8</xdr:col>
      <xdr:colOff>257175</xdr:colOff>
      <xdr:row>94</xdr:row>
      <xdr:rowOff>133350</xdr:rowOff>
    </xdr:from>
    <xdr:to>
      <xdr:col>8</xdr:col>
      <xdr:colOff>1562100</xdr:colOff>
      <xdr:row>94</xdr:row>
      <xdr:rowOff>1362075</xdr:rowOff>
    </xdr:to>
    <xdr:pic>
      <xdr:nvPicPr>
        <xdr:cNvPr id="6" name="image6.png">
          <a:extLst>
            <a:ext uri="{FF2B5EF4-FFF2-40B4-BE49-F238E27FC236}">
              <a16:creationId xmlns="" xmlns:a16="http://schemas.microsoft.com/office/drawing/2014/main" id="{8D6A2373-1625-486E-80FA-800D0A5C083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86875" y="591512025"/>
          <a:ext cx="1304925" cy="122872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238125</xdr:colOff>
      <xdr:row>95</xdr:row>
      <xdr:rowOff>85725</xdr:rowOff>
    </xdr:from>
    <xdr:to>
      <xdr:col>8</xdr:col>
      <xdr:colOff>1562100</xdr:colOff>
      <xdr:row>95</xdr:row>
      <xdr:rowOff>1333500</xdr:rowOff>
    </xdr:to>
    <xdr:pic>
      <xdr:nvPicPr>
        <xdr:cNvPr id="11" name="image2.png">
          <a:extLst>
            <a:ext uri="{FF2B5EF4-FFF2-40B4-BE49-F238E27FC236}">
              <a16:creationId xmlns="" xmlns:a16="http://schemas.microsoft.com/office/drawing/2014/main" id="{9A04ADEC-5CA6-426D-92AB-082F18882FF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67825" y="599084400"/>
          <a:ext cx="1323975" cy="124777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257175</xdr:colOff>
      <xdr:row>96</xdr:row>
      <xdr:rowOff>104775</xdr:rowOff>
    </xdr:from>
    <xdr:to>
      <xdr:col>8</xdr:col>
      <xdr:colOff>1609725</xdr:colOff>
      <xdr:row>96</xdr:row>
      <xdr:rowOff>1381125</xdr:rowOff>
    </xdr:to>
    <xdr:pic>
      <xdr:nvPicPr>
        <xdr:cNvPr id="13" name="image3.jpg" descr="Хлопковые шорты">
          <a:extLst>
            <a:ext uri="{FF2B5EF4-FFF2-40B4-BE49-F238E27FC236}">
              <a16:creationId xmlns="" xmlns:a16="http://schemas.microsoft.com/office/drawing/2014/main" id="{4AE132BA-D172-4DE7-B6B6-5FB225E88D8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286875" y="602151450"/>
          <a:ext cx="1352550" cy="1276350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180975</xdr:colOff>
      <xdr:row>97</xdr:row>
      <xdr:rowOff>228600</xdr:rowOff>
    </xdr:from>
    <xdr:to>
      <xdr:col>8</xdr:col>
      <xdr:colOff>1533525</xdr:colOff>
      <xdr:row>97</xdr:row>
      <xdr:rowOff>1504950</xdr:rowOff>
    </xdr:to>
    <xdr:pic>
      <xdr:nvPicPr>
        <xdr:cNvPr id="14" name="image3.jpg" descr="Хлопковые шорты">
          <a:extLst>
            <a:ext uri="{FF2B5EF4-FFF2-40B4-BE49-F238E27FC236}">
              <a16:creationId xmlns="" xmlns:a16="http://schemas.microsoft.com/office/drawing/2014/main" id="{FC2996D8-E080-47DD-8D0D-231DBE98F061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210675" y="603799275"/>
          <a:ext cx="1352550" cy="1276350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200025</xdr:colOff>
      <xdr:row>3</xdr:row>
      <xdr:rowOff>66675</xdr:rowOff>
    </xdr:from>
    <xdr:to>
      <xdr:col>8</xdr:col>
      <xdr:colOff>1581150</xdr:colOff>
      <xdr:row>3</xdr:row>
      <xdr:rowOff>1371600</xdr:rowOff>
    </xdr:to>
    <xdr:pic>
      <xdr:nvPicPr>
        <xdr:cNvPr id="23" name="image8.png">
          <a:extLst>
            <a:ext uri="{FF2B5EF4-FFF2-40B4-BE49-F238E27FC236}">
              <a16:creationId xmlns="" xmlns:a16="http://schemas.microsoft.com/office/drawing/2014/main" id="{449EB50D-90EE-49E2-AEE0-64D477771FFE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29725" y="3752850"/>
          <a:ext cx="1381125" cy="130492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76200</xdr:colOff>
      <xdr:row>4</xdr:row>
      <xdr:rowOff>66675</xdr:rowOff>
    </xdr:from>
    <xdr:to>
      <xdr:col>8</xdr:col>
      <xdr:colOff>1581150</xdr:colOff>
      <xdr:row>4</xdr:row>
      <xdr:rowOff>1476375</xdr:rowOff>
    </xdr:to>
    <xdr:pic>
      <xdr:nvPicPr>
        <xdr:cNvPr id="26" name="image13.png">
          <a:extLst>
            <a:ext uri="{FF2B5EF4-FFF2-40B4-BE49-F238E27FC236}">
              <a16:creationId xmlns="" xmlns:a16="http://schemas.microsoft.com/office/drawing/2014/main" id="{D2D694F5-43AF-4A78-889D-B4DA33A66CAB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105900" y="8324850"/>
          <a:ext cx="1504950" cy="1409700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209550</xdr:colOff>
      <xdr:row>5</xdr:row>
      <xdr:rowOff>28575</xdr:rowOff>
    </xdr:from>
    <xdr:to>
      <xdr:col>8</xdr:col>
      <xdr:colOff>1495425</xdr:colOff>
      <xdr:row>5</xdr:row>
      <xdr:rowOff>1314450</xdr:rowOff>
    </xdr:to>
    <xdr:pic>
      <xdr:nvPicPr>
        <xdr:cNvPr id="35" name="image9.png">
          <a:extLst>
            <a:ext uri="{FF2B5EF4-FFF2-40B4-BE49-F238E27FC236}">
              <a16:creationId xmlns="" xmlns:a16="http://schemas.microsoft.com/office/drawing/2014/main" id="{161DDFA6-543E-4654-8A01-F0DD9D24408D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239250" y="22002750"/>
          <a:ext cx="1285875" cy="128587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190500</xdr:colOff>
      <xdr:row>6</xdr:row>
      <xdr:rowOff>47625</xdr:rowOff>
    </xdr:from>
    <xdr:to>
      <xdr:col>8</xdr:col>
      <xdr:colOff>1524000</xdr:colOff>
      <xdr:row>6</xdr:row>
      <xdr:rowOff>1381125</xdr:rowOff>
    </xdr:to>
    <xdr:pic>
      <xdr:nvPicPr>
        <xdr:cNvPr id="36" name="image9.png">
          <a:extLst>
            <a:ext uri="{FF2B5EF4-FFF2-40B4-BE49-F238E27FC236}">
              <a16:creationId xmlns="" xmlns:a16="http://schemas.microsoft.com/office/drawing/2014/main" id="{6947450E-D5BF-4A1C-955F-F5FAC6603AB2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220200" y="23545800"/>
          <a:ext cx="1333500" cy="1333500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200025</xdr:colOff>
      <xdr:row>7</xdr:row>
      <xdr:rowOff>85725</xdr:rowOff>
    </xdr:from>
    <xdr:to>
      <xdr:col>8</xdr:col>
      <xdr:colOff>1638300</xdr:colOff>
      <xdr:row>7</xdr:row>
      <xdr:rowOff>1438275</xdr:rowOff>
    </xdr:to>
    <xdr:pic>
      <xdr:nvPicPr>
        <xdr:cNvPr id="37" name="image12.png">
          <a:extLst>
            <a:ext uri="{FF2B5EF4-FFF2-40B4-BE49-F238E27FC236}">
              <a16:creationId xmlns="" xmlns:a16="http://schemas.microsoft.com/office/drawing/2014/main" id="{8FD3EB8B-756A-45C6-ACA0-40491932A0DE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229725" y="25107900"/>
          <a:ext cx="1438275" cy="1352550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161925</xdr:colOff>
      <xdr:row>8</xdr:row>
      <xdr:rowOff>85725</xdr:rowOff>
    </xdr:from>
    <xdr:to>
      <xdr:col>8</xdr:col>
      <xdr:colOff>1400175</xdr:colOff>
      <xdr:row>8</xdr:row>
      <xdr:rowOff>1323975</xdr:rowOff>
    </xdr:to>
    <xdr:pic>
      <xdr:nvPicPr>
        <xdr:cNvPr id="62" name="image25.png">
          <a:extLst>
            <a:ext uri="{FF2B5EF4-FFF2-40B4-BE49-F238E27FC236}">
              <a16:creationId xmlns="" xmlns:a16="http://schemas.microsoft.com/office/drawing/2014/main" id="{9B02F32D-A397-4147-9DDE-D04EEF907A39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191625" y="63207900"/>
          <a:ext cx="1238250" cy="1238250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209550</xdr:colOff>
      <xdr:row>9</xdr:row>
      <xdr:rowOff>104775</xdr:rowOff>
    </xdr:from>
    <xdr:to>
      <xdr:col>8</xdr:col>
      <xdr:colOff>1447800</xdr:colOff>
      <xdr:row>9</xdr:row>
      <xdr:rowOff>1343025</xdr:rowOff>
    </xdr:to>
    <xdr:pic>
      <xdr:nvPicPr>
        <xdr:cNvPr id="64" name="image25.png">
          <a:extLst>
            <a:ext uri="{FF2B5EF4-FFF2-40B4-BE49-F238E27FC236}">
              <a16:creationId xmlns="" xmlns:a16="http://schemas.microsoft.com/office/drawing/2014/main" id="{FC8B6E82-F16E-4B3D-8C40-6C6B208DB3C8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239250" y="66274950"/>
          <a:ext cx="1238250" cy="1238250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266700</xdr:colOff>
      <xdr:row>10</xdr:row>
      <xdr:rowOff>123825</xdr:rowOff>
    </xdr:from>
    <xdr:to>
      <xdr:col>8</xdr:col>
      <xdr:colOff>1543050</xdr:colOff>
      <xdr:row>10</xdr:row>
      <xdr:rowOff>1314450</xdr:rowOff>
    </xdr:to>
    <xdr:pic>
      <xdr:nvPicPr>
        <xdr:cNvPr id="66" name="image24.png">
          <a:extLst>
            <a:ext uri="{FF2B5EF4-FFF2-40B4-BE49-F238E27FC236}">
              <a16:creationId xmlns="" xmlns:a16="http://schemas.microsoft.com/office/drawing/2014/main" id="{113F2246-A7E3-4620-B3B2-92E8136B147B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296400" y="69342000"/>
          <a:ext cx="1276350" cy="119062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123825</xdr:colOff>
      <xdr:row>11</xdr:row>
      <xdr:rowOff>95250</xdr:rowOff>
    </xdr:from>
    <xdr:to>
      <xdr:col>8</xdr:col>
      <xdr:colOff>1504950</xdr:colOff>
      <xdr:row>11</xdr:row>
      <xdr:rowOff>1390650</xdr:rowOff>
    </xdr:to>
    <xdr:pic>
      <xdr:nvPicPr>
        <xdr:cNvPr id="71" name="image29.png">
          <a:extLst>
            <a:ext uri="{FF2B5EF4-FFF2-40B4-BE49-F238E27FC236}">
              <a16:creationId xmlns="" xmlns:a16="http://schemas.microsoft.com/office/drawing/2014/main" id="{9E05915E-A6D9-4B5D-A5BC-AF0CF6DE515A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53525" y="76933425"/>
          <a:ext cx="1381125" cy="1295400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142875</xdr:colOff>
      <xdr:row>12</xdr:row>
      <xdr:rowOff>85725</xdr:rowOff>
    </xdr:from>
    <xdr:to>
      <xdr:col>8</xdr:col>
      <xdr:colOff>1524000</xdr:colOff>
      <xdr:row>12</xdr:row>
      <xdr:rowOff>1381125</xdr:rowOff>
    </xdr:to>
    <xdr:pic>
      <xdr:nvPicPr>
        <xdr:cNvPr id="76" name="image29.png">
          <a:extLst>
            <a:ext uri="{FF2B5EF4-FFF2-40B4-BE49-F238E27FC236}">
              <a16:creationId xmlns="" xmlns:a16="http://schemas.microsoft.com/office/drawing/2014/main" id="{DBDC01F5-3CD2-4617-BC41-56E0383DB87B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72575" y="84543900"/>
          <a:ext cx="1381125" cy="1295400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180975</xdr:colOff>
      <xdr:row>13</xdr:row>
      <xdr:rowOff>57150</xdr:rowOff>
    </xdr:from>
    <xdr:to>
      <xdr:col>8</xdr:col>
      <xdr:colOff>1562100</xdr:colOff>
      <xdr:row>13</xdr:row>
      <xdr:rowOff>1438275</xdr:rowOff>
    </xdr:to>
    <xdr:pic>
      <xdr:nvPicPr>
        <xdr:cNvPr id="81" name="image28.png">
          <a:extLst>
            <a:ext uri="{FF2B5EF4-FFF2-40B4-BE49-F238E27FC236}">
              <a16:creationId xmlns="" xmlns:a16="http://schemas.microsoft.com/office/drawing/2014/main" id="{0D02161F-A535-4813-BB37-08D297FDFA01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210675" y="92135325"/>
          <a:ext cx="1381125" cy="138112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171450</xdr:colOff>
      <xdr:row>14</xdr:row>
      <xdr:rowOff>57150</xdr:rowOff>
    </xdr:from>
    <xdr:to>
      <xdr:col>8</xdr:col>
      <xdr:colOff>1552575</xdr:colOff>
      <xdr:row>14</xdr:row>
      <xdr:rowOff>1438275</xdr:rowOff>
    </xdr:to>
    <xdr:pic>
      <xdr:nvPicPr>
        <xdr:cNvPr id="82" name="image28.png">
          <a:extLst>
            <a:ext uri="{FF2B5EF4-FFF2-40B4-BE49-F238E27FC236}">
              <a16:creationId xmlns="" xmlns:a16="http://schemas.microsoft.com/office/drawing/2014/main" id="{69BE2989-6576-426E-9382-E8C048109DEB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201150" y="93659325"/>
          <a:ext cx="1381125" cy="138112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123825</xdr:colOff>
      <xdr:row>15</xdr:row>
      <xdr:rowOff>57150</xdr:rowOff>
    </xdr:from>
    <xdr:to>
      <xdr:col>8</xdr:col>
      <xdr:colOff>1571625</xdr:colOff>
      <xdr:row>15</xdr:row>
      <xdr:rowOff>1419225</xdr:rowOff>
    </xdr:to>
    <xdr:pic>
      <xdr:nvPicPr>
        <xdr:cNvPr id="83" name="image27.png">
          <a:extLst>
            <a:ext uri="{FF2B5EF4-FFF2-40B4-BE49-F238E27FC236}">
              <a16:creationId xmlns="" xmlns:a16="http://schemas.microsoft.com/office/drawing/2014/main" id="{30BD627B-9323-4410-95F4-392291442BD9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153525" y="95183325"/>
          <a:ext cx="1447800" cy="136207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276225</xdr:colOff>
      <xdr:row>16</xdr:row>
      <xdr:rowOff>142875</xdr:rowOff>
    </xdr:from>
    <xdr:to>
      <xdr:col>8</xdr:col>
      <xdr:colOff>1466850</xdr:colOff>
      <xdr:row>16</xdr:row>
      <xdr:rowOff>1333500</xdr:rowOff>
    </xdr:to>
    <xdr:pic>
      <xdr:nvPicPr>
        <xdr:cNvPr id="86" name="image30.png">
          <a:extLst>
            <a:ext uri="{FF2B5EF4-FFF2-40B4-BE49-F238E27FC236}">
              <a16:creationId xmlns="" xmlns:a16="http://schemas.microsoft.com/office/drawing/2014/main" id="{8EFD082F-F806-4447-B3A0-2E5861A63E9D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305925" y="99841050"/>
          <a:ext cx="1190625" cy="119062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171450</xdr:colOff>
      <xdr:row>17</xdr:row>
      <xdr:rowOff>133350</xdr:rowOff>
    </xdr:from>
    <xdr:to>
      <xdr:col>8</xdr:col>
      <xdr:colOff>1362075</xdr:colOff>
      <xdr:row>17</xdr:row>
      <xdr:rowOff>1323975</xdr:rowOff>
    </xdr:to>
    <xdr:pic>
      <xdr:nvPicPr>
        <xdr:cNvPr id="90" name="image31.png">
          <a:extLst>
            <a:ext uri="{FF2B5EF4-FFF2-40B4-BE49-F238E27FC236}">
              <a16:creationId xmlns="" xmlns:a16="http://schemas.microsoft.com/office/drawing/2014/main" id="{64D1B1C8-881D-4708-A1A2-51CD82A253C2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9201150" y="105927525"/>
          <a:ext cx="1190625" cy="119062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95250</xdr:colOff>
      <xdr:row>18</xdr:row>
      <xdr:rowOff>85725</xdr:rowOff>
    </xdr:from>
    <xdr:to>
      <xdr:col>8</xdr:col>
      <xdr:colOff>1571625</xdr:colOff>
      <xdr:row>18</xdr:row>
      <xdr:rowOff>1466850</xdr:rowOff>
    </xdr:to>
    <xdr:pic>
      <xdr:nvPicPr>
        <xdr:cNvPr id="93" name="image33.png">
          <a:extLst>
            <a:ext uri="{FF2B5EF4-FFF2-40B4-BE49-F238E27FC236}">
              <a16:creationId xmlns="" xmlns:a16="http://schemas.microsoft.com/office/drawing/2014/main" id="{A6146F2A-1463-4FE9-A34F-DF32F75F407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124950" y="110451900"/>
          <a:ext cx="1476375" cy="138112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114300</xdr:colOff>
      <xdr:row>19</xdr:row>
      <xdr:rowOff>104775</xdr:rowOff>
    </xdr:from>
    <xdr:to>
      <xdr:col>8</xdr:col>
      <xdr:colOff>1276350</xdr:colOff>
      <xdr:row>19</xdr:row>
      <xdr:rowOff>1257300</xdr:rowOff>
    </xdr:to>
    <xdr:pic>
      <xdr:nvPicPr>
        <xdr:cNvPr id="98" name="image38.png">
          <a:extLst>
            <a:ext uri="{FF2B5EF4-FFF2-40B4-BE49-F238E27FC236}">
              <a16:creationId xmlns="" xmlns:a16="http://schemas.microsoft.com/office/drawing/2014/main" id="{6861BDA8-F1B2-450B-981D-3B53FD8D089C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144000" y="119614950"/>
          <a:ext cx="1162050" cy="115252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238125</xdr:colOff>
      <xdr:row>21</xdr:row>
      <xdr:rowOff>104775</xdr:rowOff>
    </xdr:from>
    <xdr:to>
      <xdr:col>8</xdr:col>
      <xdr:colOff>1590675</xdr:colOff>
      <xdr:row>21</xdr:row>
      <xdr:rowOff>1381125</xdr:rowOff>
    </xdr:to>
    <xdr:pic>
      <xdr:nvPicPr>
        <xdr:cNvPr id="103" name="image36.png">
          <a:extLst>
            <a:ext uri="{FF2B5EF4-FFF2-40B4-BE49-F238E27FC236}">
              <a16:creationId xmlns="" xmlns:a16="http://schemas.microsoft.com/office/drawing/2014/main" id="{1A6F927A-351B-48FA-BCBA-3C04F15E047A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9267825" y="142474950"/>
          <a:ext cx="1352550" cy="1276350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142875</xdr:colOff>
      <xdr:row>22</xdr:row>
      <xdr:rowOff>66675</xdr:rowOff>
    </xdr:from>
    <xdr:to>
      <xdr:col>8</xdr:col>
      <xdr:colOff>1504950</xdr:colOff>
      <xdr:row>22</xdr:row>
      <xdr:rowOff>1343025</xdr:rowOff>
    </xdr:to>
    <xdr:pic>
      <xdr:nvPicPr>
        <xdr:cNvPr id="110" name="image51.png">
          <a:extLst>
            <a:ext uri="{FF2B5EF4-FFF2-40B4-BE49-F238E27FC236}">
              <a16:creationId xmlns="" xmlns:a16="http://schemas.microsoft.com/office/drawing/2014/main" id="{83ACAB7A-208F-4169-B697-E6AE61186041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9172575" y="153104850"/>
          <a:ext cx="1362075" cy="1276350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114300</xdr:colOff>
      <xdr:row>23</xdr:row>
      <xdr:rowOff>104775</xdr:rowOff>
    </xdr:from>
    <xdr:to>
      <xdr:col>8</xdr:col>
      <xdr:colOff>1390650</xdr:colOff>
      <xdr:row>23</xdr:row>
      <xdr:rowOff>1381125</xdr:rowOff>
    </xdr:to>
    <xdr:pic>
      <xdr:nvPicPr>
        <xdr:cNvPr id="113" name="image47.png">
          <a:extLst>
            <a:ext uri="{FF2B5EF4-FFF2-40B4-BE49-F238E27FC236}">
              <a16:creationId xmlns="" xmlns:a16="http://schemas.microsoft.com/office/drawing/2014/main" id="{BBBE82E2-01DC-45A9-B174-E8CDD34B3494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9144000" y="157714950"/>
          <a:ext cx="1276350" cy="1276350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161925</xdr:colOff>
      <xdr:row>24</xdr:row>
      <xdr:rowOff>38100</xdr:rowOff>
    </xdr:from>
    <xdr:to>
      <xdr:col>8</xdr:col>
      <xdr:colOff>1552575</xdr:colOff>
      <xdr:row>24</xdr:row>
      <xdr:rowOff>1419225</xdr:rowOff>
    </xdr:to>
    <xdr:pic>
      <xdr:nvPicPr>
        <xdr:cNvPr id="116" name="image30.png">
          <a:extLst>
            <a:ext uri="{FF2B5EF4-FFF2-40B4-BE49-F238E27FC236}">
              <a16:creationId xmlns="" xmlns:a16="http://schemas.microsoft.com/office/drawing/2014/main" id="{656CCA51-7CFC-432B-BE6A-EE9BA7658283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191625" y="162220275"/>
          <a:ext cx="1390650" cy="138112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133350</xdr:colOff>
      <xdr:row>25</xdr:row>
      <xdr:rowOff>47625</xdr:rowOff>
    </xdr:from>
    <xdr:to>
      <xdr:col>8</xdr:col>
      <xdr:colOff>1533525</xdr:colOff>
      <xdr:row>25</xdr:row>
      <xdr:rowOff>1428750</xdr:rowOff>
    </xdr:to>
    <xdr:pic>
      <xdr:nvPicPr>
        <xdr:cNvPr id="117" name="image48.png">
          <a:extLst>
            <a:ext uri="{FF2B5EF4-FFF2-40B4-BE49-F238E27FC236}">
              <a16:creationId xmlns="" xmlns:a16="http://schemas.microsoft.com/office/drawing/2014/main" id="{CCFB60C4-6589-49D0-8B6E-83D5670E45D7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9163050" y="163753800"/>
          <a:ext cx="1400175" cy="138112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161925</xdr:colOff>
      <xdr:row>26</xdr:row>
      <xdr:rowOff>133350</xdr:rowOff>
    </xdr:from>
    <xdr:to>
      <xdr:col>8</xdr:col>
      <xdr:colOff>1533525</xdr:colOff>
      <xdr:row>26</xdr:row>
      <xdr:rowOff>1504950</xdr:rowOff>
    </xdr:to>
    <xdr:pic>
      <xdr:nvPicPr>
        <xdr:cNvPr id="118" name="image49.png">
          <a:extLst>
            <a:ext uri="{FF2B5EF4-FFF2-40B4-BE49-F238E27FC236}">
              <a16:creationId xmlns="" xmlns:a16="http://schemas.microsoft.com/office/drawing/2014/main" id="{00AEA58D-39D0-426A-86AF-267EA0FA32C7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9191625" y="165363525"/>
          <a:ext cx="1371600" cy="1371600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260350</xdr:colOff>
      <xdr:row>27</xdr:row>
      <xdr:rowOff>31750</xdr:rowOff>
    </xdr:from>
    <xdr:to>
      <xdr:col>8</xdr:col>
      <xdr:colOff>1344083</xdr:colOff>
      <xdr:row>27</xdr:row>
      <xdr:rowOff>1428749</xdr:rowOff>
    </xdr:to>
    <xdr:pic>
      <xdr:nvPicPr>
        <xdr:cNvPr id="120" name="image55.png">
          <a:extLst>
            <a:ext uri="{FF2B5EF4-FFF2-40B4-BE49-F238E27FC236}">
              <a16:creationId xmlns="" xmlns:a16="http://schemas.microsoft.com/office/drawing/2014/main" id="{B805933B-0277-493E-9D6B-EF42F4DDC84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2" cstate="print"/>
        <a:srcRect r="78483" b="74178"/>
        <a:stretch/>
      </xdr:blipFill>
      <xdr:spPr>
        <a:xfrm>
          <a:off x="9290050" y="168309925"/>
          <a:ext cx="1083733" cy="1396999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266700</xdr:colOff>
      <xdr:row>28</xdr:row>
      <xdr:rowOff>142875</xdr:rowOff>
    </xdr:from>
    <xdr:to>
      <xdr:col>8</xdr:col>
      <xdr:colOff>1362075</xdr:colOff>
      <xdr:row>28</xdr:row>
      <xdr:rowOff>1352550</xdr:rowOff>
    </xdr:to>
    <xdr:pic>
      <xdr:nvPicPr>
        <xdr:cNvPr id="121" name="image57.png">
          <a:extLst>
            <a:ext uri="{FF2B5EF4-FFF2-40B4-BE49-F238E27FC236}">
              <a16:creationId xmlns="" xmlns:a16="http://schemas.microsoft.com/office/drawing/2014/main" id="{344B5DD0-3202-43CC-B129-7108290239D3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9296400" y="169945050"/>
          <a:ext cx="1095375" cy="120967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171450</xdr:colOff>
      <xdr:row>29</xdr:row>
      <xdr:rowOff>66675</xdr:rowOff>
    </xdr:from>
    <xdr:to>
      <xdr:col>8</xdr:col>
      <xdr:colOff>1238250</xdr:colOff>
      <xdr:row>29</xdr:row>
      <xdr:rowOff>1476375</xdr:rowOff>
    </xdr:to>
    <xdr:pic>
      <xdr:nvPicPr>
        <xdr:cNvPr id="123" name="image52.png">
          <a:extLst>
            <a:ext uri="{FF2B5EF4-FFF2-40B4-BE49-F238E27FC236}">
              <a16:creationId xmlns="" xmlns:a16="http://schemas.microsoft.com/office/drawing/2014/main" id="{771F99F5-D630-4EF7-80E4-F1CE11342947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9201150" y="172916850"/>
          <a:ext cx="1066800" cy="1409700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161925</xdr:colOff>
      <xdr:row>30</xdr:row>
      <xdr:rowOff>76200</xdr:rowOff>
    </xdr:from>
    <xdr:to>
      <xdr:col>8</xdr:col>
      <xdr:colOff>1228725</xdr:colOff>
      <xdr:row>30</xdr:row>
      <xdr:rowOff>1485900</xdr:rowOff>
    </xdr:to>
    <xdr:pic>
      <xdr:nvPicPr>
        <xdr:cNvPr id="124" name="image52.png">
          <a:extLst>
            <a:ext uri="{FF2B5EF4-FFF2-40B4-BE49-F238E27FC236}">
              <a16:creationId xmlns="" xmlns:a16="http://schemas.microsoft.com/office/drawing/2014/main" id="{66286038-A6E7-435F-8FA6-395024874EC1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9191625" y="174450375"/>
          <a:ext cx="1066800" cy="1409700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161925</xdr:colOff>
      <xdr:row>31</xdr:row>
      <xdr:rowOff>104775</xdr:rowOff>
    </xdr:from>
    <xdr:to>
      <xdr:col>8</xdr:col>
      <xdr:colOff>1628775</xdr:colOff>
      <xdr:row>31</xdr:row>
      <xdr:rowOff>1485900</xdr:rowOff>
    </xdr:to>
    <xdr:pic>
      <xdr:nvPicPr>
        <xdr:cNvPr id="137" name="image59.png">
          <a:extLst>
            <a:ext uri="{FF2B5EF4-FFF2-40B4-BE49-F238E27FC236}">
              <a16:creationId xmlns="" xmlns:a16="http://schemas.microsoft.com/office/drawing/2014/main" id="{399C9813-49D6-4A2F-B6DB-3B2319764F1F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9191625" y="200386950"/>
          <a:ext cx="1466850" cy="138112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133350</xdr:colOff>
      <xdr:row>32</xdr:row>
      <xdr:rowOff>104775</xdr:rowOff>
    </xdr:from>
    <xdr:to>
      <xdr:col>8</xdr:col>
      <xdr:colOff>1581150</xdr:colOff>
      <xdr:row>32</xdr:row>
      <xdr:rowOff>1314450</xdr:rowOff>
    </xdr:to>
    <xdr:pic>
      <xdr:nvPicPr>
        <xdr:cNvPr id="141" name="image64.png">
          <a:extLst>
            <a:ext uri="{FF2B5EF4-FFF2-40B4-BE49-F238E27FC236}">
              <a16:creationId xmlns="" xmlns:a16="http://schemas.microsoft.com/office/drawing/2014/main" id="{0F760742-E43F-4B9D-86F9-CAE25EF7EE2F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9163050" y="206482950"/>
          <a:ext cx="1447800" cy="120967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200025</xdr:colOff>
      <xdr:row>33</xdr:row>
      <xdr:rowOff>76200</xdr:rowOff>
    </xdr:from>
    <xdr:to>
      <xdr:col>8</xdr:col>
      <xdr:colOff>1600200</xdr:colOff>
      <xdr:row>33</xdr:row>
      <xdr:rowOff>1390650</xdr:rowOff>
    </xdr:to>
    <xdr:pic>
      <xdr:nvPicPr>
        <xdr:cNvPr id="148" name="image65.png">
          <a:extLst>
            <a:ext uri="{FF2B5EF4-FFF2-40B4-BE49-F238E27FC236}">
              <a16:creationId xmlns="" xmlns:a16="http://schemas.microsoft.com/office/drawing/2014/main" id="{17B77C96-1855-491A-9FD3-634C7C643D48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9229725" y="217122375"/>
          <a:ext cx="1400175" cy="1314450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47625</xdr:colOff>
      <xdr:row>34</xdr:row>
      <xdr:rowOff>38100</xdr:rowOff>
    </xdr:from>
    <xdr:to>
      <xdr:col>8</xdr:col>
      <xdr:colOff>1562100</xdr:colOff>
      <xdr:row>34</xdr:row>
      <xdr:rowOff>1466850</xdr:rowOff>
    </xdr:to>
    <xdr:pic>
      <xdr:nvPicPr>
        <xdr:cNvPr id="154" name="image75.png">
          <a:extLst>
            <a:ext uri="{FF2B5EF4-FFF2-40B4-BE49-F238E27FC236}">
              <a16:creationId xmlns="" xmlns:a16="http://schemas.microsoft.com/office/drawing/2014/main" id="{6984E31D-F615-4178-833E-A0B5B4049AE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9077325" y="226228275"/>
          <a:ext cx="1514475" cy="1428750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47625</xdr:colOff>
      <xdr:row>35</xdr:row>
      <xdr:rowOff>38100</xdr:rowOff>
    </xdr:from>
    <xdr:to>
      <xdr:col>8</xdr:col>
      <xdr:colOff>1562100</xdr:colOff>
      <xdr:row>35</xdr:row>
      <xdr:rowOff>1466850</xdr:rowOff>
    </xdr:to>
    <xdr:pic>
      <xdr:nvPicPr>
        <xdr:cNvPr id="155" name="image75.png">
          <a:extLst>
            <a:ext uri="{FF2B5EF4-FFF2-40B4-BE49-F238E27FC236}">
              <a16:creationId xmlns="" xmlns:a16="http://schemas.microsoft.com/office/drawing/2014/main" id="{4858FDEC-31A1-4100-A476-82815D053469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9077325" y="227752275"/>
          <a:ext cx="1514475" cy="1428750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114300</xdr:colOff>
      <xdr:row>37</xdr:row>
      <xdr:rowOff>161925</xdr:rowOff>
    </xdr:from>
    <xdr:to>
      <xdr:col>8</xdr:col>
      <xdr:colOff>1352550</xdr:colOff>
      <xdr:row>37</xdr:row>
      <xdr:rowOff>1400175</xdr:rowOff>
    </xdr:to>
    <xdr:pic>
      <xdr:nvPicPr>
        <xdr:cNvPr id="173" name="image82.png">
          <a:extLst>
            <a:ext uri="{FF2B5EF4-FFF2-40B4-BE49-F238E27FC236}">
              <a16:creationId xmlns="" xmlns:a16="http://schemas.microsoft.com/office/drawing/2014/main" id="{AA65EFA4-2F45-4AC0-B1CC-6537B2657B5E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9144000" y="238544100"/>
          <a:ext cx="1238250" cy="1238250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285750</xdr:colOff>
      <xdr:row>38</xdr:row>
      <xdr:rowOff>47625</xdr:rowOff>
    </xdr:from>
    <xdr:to>
      <xdr:col>8</xdr:col>
      <xdr:colOff>1409700</xdr:colOff>
      <xdr:row>38</xdr:row>
      <xdr:rowOff>1466850</xdr:rowOff>
    </xdr:to>
    <xdr:pic>
      <xdr:nvPicPr>
        <xdr:cNvPr id="184" name="image94.png">
          <a:extLst>
            <a:ext uri="{FF2B5EF4-FFF2-40B4-BE49-F238E27FC236}">
              <a16:creationId xmlns="" xmlns:a16="http://schemas.microsoft.com/office/drawing/2014/main" id="{76802155-6F65-4FC7-B4CE-3475AD21EF62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0" cstate="print"/>
        <a:srcRect r="75862" b="74074"/>
        <a:stretch/>
      </xdr:blipFill>
      <xdr:spPr>
        <a:xfrm>
          <a:off x="9315450" y="279577800"/>
          <a:ext cx="1123950" cy="141922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133350</xdr:colOff>
      <xdr:row>39</xdr:row>
      <xdr:rowOff>38100</xdr:rowOff>
    </xdr:from>
    <xdr:to>
      <xdr:col>8</xdr:col>
      <xdr:colOff>1485900</xdr:colOff>
      <xdr:row>39</xdr:row>
      <xdr:rowOff>1438275</xdr:rowOff>
    </xdr:to>
    <xdr:pic>
      <xdr:nvPicPr>
        <xdr:cNvPr id="190" name="image93.png">
          <a:extLst>
            <a:ext uri="{FF2B5EF4-FFF2-40B4-BE49-F238E27FC236}">
              <a16:creationId xmlns="" xmlns:a16="http://schemas.microsoft.com/office/drawing/2014/main" id="{3C018B8A-2A32-4FCF-BF09-9EC3875E92B5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9163050" y="288712275"/>
          <a:ext cx="1352550" cy="140017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133350</xdr:colOff>
      <xdr:row>40</xdr:row>
      <xdr:rowOff>38100</xdr:rowOff>
    </xdr:from>
    <xdr:to>
      <xdr:col>8</xdr:col>
      <xdr:colOff>1524000</xdr:colOff>
      <xdr:row>40</xdr:row>
      <xdr:rowOff>1419225</xdr:rowOff>
    </xdr:to>
    <xdr:pic>
      <xdr:nvPicPr>
        <xdr:cNvPr id="194" name="image99.png">
          <a:extLst>
            <a:ext uri="{FF2B5EF4-FFF2-40B4-BE49-F238E27FC236}">
              <a16:creationId xmlns="" xmlns:a16="http://schemas.microsoft.com/office/drawing/2014/main" id="{0E2644C7-88E5-4D5B-BFC4-C24F53C29755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9163050" y="294808275"/>
          <a:ext cx="1390650" cy="138112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171450</xdr:colOff>
      <xdr:row>41</xdr:row>
      <xdr:rowOff>104775</xdr:rowOff>
    </xdr:from>
    <xdr:to>
      <xdr:col>8</xdr:col>
      <xdr:colOff>1552575</xdr:colOff>
      <xdr:row>41</xdr:row>
      <xdr:rowOff>1409700</xdr:rowOff>
    </xdr:to>
    <xdr:pic>
      <xdr:nvPicPr>
        <xdr:cNvPr id="201" name="image97.png">
          <a:extLst>
            <a:ext uri="{FF2B5EF4-FFF2-40B4-BE49-F238E27FC236}">
              <a16:creationId xmlns="" xmlns:a16="http://schemas.microsoft.com/office/drawing/2014/main" id="{C8815C95-6BEB-4336-806B-E3D4A889FE5C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9201150" y="307066950"/>
          <a:ext cx="1381125" cy="130492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114300</xdr:colOff>
      <xdr:row>42</xdr:row>
      <xdr:rowOff>38100</xdr:rowOff>
    </xdr:from>
    <xdr:to>
      <xdr:col>8</xdr:col>
      <xdr:colOff>1495425</xdr:colOff>
      <xdr:row>42</xdr:row>
      <xdr:rowOff>1343025</xdr:rowOff>
    </xdr:to>
    <xdr:pic>
      <xdr:nvPicPr>
        <xdr:cNvPr id="202" name="image97.png">
          <a:extLst>
            <a:ext uri="{FF2B5EF4-FFF2-40B4-BE49-F238E27FC236}">
              <a16:creationId xmlns="" xmlns:a16="http://schemas.microsoft.com/office/drawing/2014/main" id="{BE6CCD30-59B5-473A-B570-54DD85E158A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9144000" y="308524275"/>
          <a:ext cx="1381125" cy="130492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133350</xdr:colOff>
      <xdr:row>43</xdr:row>
      <xdr:rowOff>95250</xdr:rowOff>
    </xdr:from>
    <xdr:to>
      <xdr:col>8</xdr:col>
      <xdr:colOff>1514475</xdr:colOff>
      <xdr:row>43</xdr:row>
      <xdr:rowOff>1400175</xdr:rowOff>
    </xdr:to>
    <xdr:pic>
      <xdr:nvPicPr>
        <xdr:cNvPr id="209" name="image97.png">
          <a:extLst>
            <a:ext uri="{FF2B5EF4-FFF2-40B4-BE49-F238E27FC236}">
              <a16:creationId xmlns="" xmlns:a16="http://schemas.microsoft.com/office/drawing/2014/main" id="{42FD066E-14A5-492A-8E2C-187EA88B41EF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9163050" y="319249425"/>
          <a:ext cx="1381125" cy="130492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104775</xdr:colOff>
      <xdr:row>44</xdr:row>
      <xdr:rowOff>133350</xdr:rowOff>
    </xdr:from>
    <xdr:to>
      <xdr:col>8</xdr:col>
      <xdr:colOff>1524000</xdr:colOff>
      <xdr:row>44</xdr:row>
      <xdr:rowOff>1476375</xdr:rowOff>
    </xdr:to>
    <xdr:pic>
      <xdr:nvPicPr>
        <xdr:cNvPr id="214" name="image101.png">
          <a:extLst>
            <a:ext uri="{FF2B5EF4-FFF2-40B4-BE49-F238E27FC236}">
              <a16:creationId xmlns="" xmlns:a16="http://schemas.microsoft.com/office/drawing/2014/main" id="{80E0CE30-E191-4710-8992-FC0EBBC1246F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9134475" y="325383525"/>
          <a:ext cx="1419225" cy="134302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238125</xdr:colOff>
      <xdr:row>45</xdr:row>
      <xdr:rowOff>76200</xdr:rowOff>
    </xdr:from>
    <xdr:to>
      <xdr:col>8</xdr:col>
      <xdr:colOff>1419225</xdr:colOff>
      <xdr:row>45</xdr:row>
      <xdr:rowOff>1447800</xdr:rowOff>
    </xdr:to>
    <xdr:pic>
      <xdr:nvPicPr>
        <xdr:cNvPr id="216" name="image103.png">
          <a:extLst>
            <a:ext uri="{FF2B5EF4-FFF2-40B4-BE49-F238E27FC236}">
              <a16:creationId xmlns="" xmlns:a16="http://schemas.microsoft.com/office/drawing/2014/main" id="{5C736A28-F41D-4B18-BE37-E8B55DD89855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9267825" y="328374375"/>
          <a:ext cx="1181100" cy="1371600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209550</xdr:colOff>
      <xdr:row>47</xdr:row>
      <xdr:rowOff>95250</xdr:rowOff>
    </xdr:from>
    <xdr:to>
      <xdr:col>8</xdr:col>
      <xdr:colOff>1581150</xdr:colOff>
      <xdr:row>47</xdr:row>
      <xdr:rowOff>1381125</xdr:rowOff>
    </xdr:to>
    <xdr:pic>
      <xdr:nvPicPr>
        <xdr:cNvPr id="219" name="image102.png">
          <a:extLst>
            <a:ext uri="{FF2B5EF4-FFF2-40B4-BE49-F238E27FC236}">
              <a16:creationId xmlns="" xmlns:a16="http://schemas.microsoft.com/office/drawing/2014/main" id="{CDD0456B-0EC6-40A3-B512-8E12FF978D80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9239250" y="333155925"/>
          <a:ext cx="1371600" cy="128587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190500</xdr:colOff>
      <xdr:row>48</xdr:row>
      <xdr:rowOff>76200</xdr:rowOff>
    </xdr:from>
    <xdr:to>
      <xdr:col>8</xdr:col>
      <xdr:colOff>1562100</xdr:colOff>
      <xdr:row>48</xdr:row>
      <xdr:rowOff>1362075</xdr:rowOff>
    </xdr:to>
    <xdr:pic>
      <xdr:nvPicPr>
        <xdr:cNvPr id="220" name="image102.png">
          <a:extLst>
            <a:ext uri="{FF2B5EF4-FFF2-40B4-BE49-F238E27FC236}">
              <a16:creationId xmlns="" xmlns:a16="http://schemas.microsoft.com/office/drawing/2014/main" id="{CEED1EBC-F9D3-4CC2-B7D3-526B244FD3BE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9220200" y="334660875"/>
          <a:ext cx="1371600" cy="128587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200025</xdr:colOff>
      <xdr:row>36</xdr:row>
      <xdr:rowOff>171450</xdr:rowOff>
    </xdr:from>
    <xdr:to>
      <xdr:col>8</xdr:col>
      <xdr:colOff>1619250</xdr:colOff>
      <xdr:row>36</xdr:row>
      <xdr:rowOff>1343025</xdr:rowOff>
    </xdr:to>
    <xdr:pic>
      <xdr:nvPicPr>
        <xdr:cNvPr id="231" name="image69.png">
          <a:extLst>
            <a:ext uri="{FF2B5EF4-FFF2-40B4-BE49-F238E27FC236}">
              <a16:creationId xmlns="" xmlns:a16="http://schemas.microsoft.com/office/drawing/2014/main" id="{C68EE82A-E35D-465E-8E15-468AEFE246E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7" cstate="print"/>
        <a:srcRect l="1" r="75780" b="76875"/>
        <a:stretch/>
      </xdr:blipFill>
      <xdr:spPr>
        <a:xfrm>
          <a:off x="9229725" y="237029625"/>
          <a:ext cx="1419225" cy="117157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152400</xdr:colOff>
      <xdr:row>49</xdr:row>
      <xdr:rowOff>161925</xdr:rowOff>
    </xdr:from>
    <xdr:to>
      <xdr:col>8</xdr:col>
      <xdr:colOff>1457325</xdr:colOff>
      <xdr:row>49</xdr:row>
      <xdr:rowOff>1387545</xdr:rowOff>
    </xdr:to>
    <xdr:pic>
      <xdr:nvPicPr>
        <xdr:cNvPr id="232" name="Immagine 231">
          <a:extLst>
            <a:ext uri="{FF2B5EF4-FFF2-40B4-BE49-F238E27FC236}">
              <a16:creationId xmlns="" xmlns:a16="http://schemas.microsoft.com/office/drawing/2014/main" id="{5998456B-970C-46B0-8E75-08D78A917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182100" y="337794600"/>
          <a:ext cx="1304925" cy="1225620"/>
        </a:xfrm>
        <a:prstGeom prst="rect">
          <a:avLst/>
        </a:prstGeom>
      </xdr:spPr>
    </xdr:pic>
    <xdr:clientData/>
  </xdr:twoCellAnchor>
  <xdr:twoCellAnchor>
    <xdr:from>
      <xdr:col>8</xdr:col>
      <xdr:colOff>180975</xdr:colOff>
      <xdr:row>50</xdr:row>
      <xdr:rowOff>171450</xdr:rowOff>
    </xdr:from>
    <xdr:to>
      <xdr:col>8</xdr:col>
      <xdr:colOff>1509488</xdr:colOff>
      <xdr:row>50</xdr:row>
      <xdr:rowOff>1419225</xdr:rowOff>
    </xdr:to>
    <xdr:pic>
      <xdr:nvPicPr>
        <xdr:cNvPr id="235" name="Immagine 234">
          <a:extLst>
            <a:ext uri="{FF2B5EF4-FFF2-40B4-BE49-F238E27FC236}">
              <a16:creationId xmlns="" xmlns:a16="http://schemas.microsoft.com/office/drawing/2014/main" id="{39683CB2-4021-4A28-921F-E93A767E8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210675" y="342376125"/>
          <a:ext cx="1328513" cy="1247775"/>
        </a:xfrm>
        <a:prstGeom prst="rect">
          <a:avLst/>
        </a:prstGeom>
      </xdr:spPr>
    </xdr:pic>
    <xdr:clientData/>
  </xdr:twoCellAnchor>
  <xdr:twoCellAnchor>
    <xdr:from>
      <xdr:col>8</xdr:col>
      <xdr:colOff>200025</xdr:colOff>
      <xdr:row>58</xdr:row>
      <xdr:rowOff>123825</xdr:rowOff>
    </xdr:from>
    <xdr:to>
      <xdr:col>8</xdr:col>
      <xdr:colOff>1209675</xdr:colOff>
      <xdr:row>58</xdr:row>
      <xdr:rowOff>1470025</xdr:rowOff>
    </xdr:to>
    <xdr:pic>
      <xdr:nvPicPr>
        <xdr:cNvPr id="249" name="Immagine 248">
          <a:extLst>
            <a:ext uri="{FF2B5EF4-FFF2-40B4-BE49-F238E27FC236}">
              <a16:creationId xmlns="" xmlns:a16="http://schemas.microsoft.com/office/drawing/2014/main" id="{4B80102F-2792-460C-8BC7-62DEE623E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9229725" y="403288500"/>
          <a:ext cx="1009650" cy="1346200"/>
        </a:xfrm>
        <a:prstGeom prst="rect">
          <a:avLst/>
        </a:prstGeom>
      </xdr:spPr>
    </xdr:pic>
    <xdr:clientData/>
  </xdr:twoCellAnchor>
  <xdr:twoCellAnchor>
    <xdr:from>
      <xdr:col>8</xdr:col>
      <xdr:colOff>295275</xdr:colOff>
      <xdr:row>59</xdr:row>
      <xdr:rowOff>152400</xdr:rowOff>
    </xdr:from>
    <xdr:to>
      <xdr:col>8</xdr:col>
      <xdr:colOff>1350084</xdr:colOff>
      <xdr:row>59</xdr:row>
      <xdr:rowOff>1457325</xdr:rowOff>
    </xdr:to>
    <xdr:pic>
      <xdr:nvPicPr>
        <xdr:cNvPr id="268" name="Immagine 267">
          <a:extLst>
            <a:ext uri="{FF2B5EF4-FFF2-40B4-BE49-F238E27FC236}">
              <a16:creationId xmlns="" xmlns:a16="http://schemas.microsoft.com/office/drawing/2014/main" id="{87B3F2F4-DB34-43F5-B2B0-6F68D763A4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/>
        <a:srcRect t="9013" b="10730"/>
        <a:stretch/>
      </xdr:blipFill>
      <xdr:spPr>
        <a:xfrm>
          <a:off x="9324975" y="432273075"/>
          <a:ext cx="1054809" cy="1304925"/>
        </a:xfrm>
        <a:prstGeom prst="rect">
          <a:avLst/>
        </a:prstGeom>
      </xdr:spPr>
    </xdr:pic>
    <xdr:clientData/>
  </xdr:twoCellAnchor>
  <xdr:twoCellAnchor>
    <xdr:from>
      <xdr:col>8</xdr:col>
      <xdr:colOff>304800</xdr:colOff>
      <xdr:row>60</xdr:row>
      <xdr:rowOff>123825</xdr:rowOff>
    </xdr:from>
    <xdr:to>
      <xdr:col>8</xdr:col>
      <xdr:colOff>1359609</xdr:colOff>
      <xdr:row>60</xdr:row>
      <xdr:rowOff>1428750</xdr:rowOff>
    </xdr:to>
    <xdr:pic>
      <xdr:nvPicPr>
        <xdr:cNvPr id="269" name="Immagine 268">
          <a:extLst>
            <a:ext uri="{FF2B5EF4-FFF2-40B4-BE49-F238E27FC236}">
              <a16:creationId xmlns="" xmlns:a16="http://schemas.microsoft.com/office/drawing/2014/main" id="{116055ED-26F4-446F-BE73-B4E1C1130C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/>
        <a:srcRect t="9013" b="10730"/>
        <a:stretch/>
      </xdr:blipFill>
      <xdr:spPr>
        <a:xfrm>
          <a:off x="9334500" y="433768500"/>
          <a:ext cx="1054809" cy="1304925"/>
        </a:xfrm>
        <a:prstGeom prst="rect">
          <a:avLst/>
        </a:prstGeom>
      </xdr:spPr>
    </xdr:pic>
    <xdr:clientData/>
  </xdr:twoCellAnchor>
  <xdr:twoCellAnchor>
    <xdr:from>
      <xdr:col>8</xdr:col>
      <xdr:colOff>200026</xdr:colOff>
      <xdr:row>61</xdr:row>
      <xdr:rowOff>57151</xdr:rowOff>
    </xdr:from>
    <xdr:to>
      <xdr:col>8</xdr:col>
      <xdr:colOff>1419226</xdr:colOff>
      <xdr:row>61</xdr:row>
      <xdr:rowOff>1202085</xdr:rowOff>
    </xdr:to>
    <xdr:pic>
      <xdr:nvPicPr>
        <xdr:cNvPr id="270" name="Immagine 269">
          <a:extLst>
            <a:ext uri="{FF2B5EF4-FFF2-40B4-BE49-F238E27FC236}">
              <a16:creationId xmlns="" xmlns:a16="http://schemas.microsoft.com/office/drawing/2014/main" id="{2B60AF8C-5783-43F8-97C6-8FE3ACCC3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229726" y="435225826"/>
          <a:ext cx="1219200" cy="1144934"/>
        </a:xfrm>
        <a:prstGeom prst="rect">
          <a:avLst/>
        </a:prstGeom>
      </xdr:spPr>
    </xdr:pic>
    <xdr:clientData/>
  </xdr:twoCellAnchor>
  <xdr:twoCellAnchor>
    <xdr:from>
      <xdr:col>8</xdr:col>
      <xdr:colOff>219075</xdr:colOff>
      <xdr:row>62</xdr:row>
      <xdr:rowOff>123825</xdr:rowOff>
    </xdr:from>
    <xdr:to>
      <xdr:col>8</xdr:col>
      <xdr:colOff>1438275</xdr:colOff>
      <xdr:row>62</xdr:row>
      <xdr:rowOff>1268759</xdr:rowOff>
    </xdr:to>
    <xdr:pic>
      <xdr:nvPicPr>
        <xdr:cNvPr id="271" name="Immagine 270">
          <a:extLst>
            <a:ext uri="{FF2B5EF4-FFF2-40B4-BE49-F238E27FC236}">
              <a16:creationId xmlns="" xmlns:a16="http://schemas.microsoft.com/office/drawing/2014/main" id="{4B308DF9-D1A9-49FA-9DD3-AD13A049E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248775" y="436816500"/>
          <a:ext cx="1219200" cy="1144934"/>
        </a:xfrm>
        <a:prstGeom prst="rect">
          <a:avLst/>
        </a:prstGeom>
      </xdr:spPr>
    </xdr:pic>
    <xdr:clientData/>
  </xdr:twoCellAnchor>
  <xdr:twoCellAnchor>
    <xdr:from>
      <xdr:col>8</xdr:col>
      <xdr:colOff>295275</xdr:colOff>
      <xdr:row>63</xdr:row>
      <xdr:rowOff>76200</xdr:rowOff>
    </xdr:from>
    <xdr:to>
      <xdr:col>8</xdr:col>
      <xdr:colOff>1438275</xdr:colOff>
      <xdr:row>63</xdr:row>
      <xdr:rowOff>1485146</xdr:rowOff>
    </xdr:to>
    <xdr:pic>
      <xdr:nvPicPr>
        <xdr:cNvPr id="279" name="Immagine 278">
          <a:extLst>
            <a:ext uri="{FF2B5EF4-FFF2-40B4-BE49-F238E27FC236}">
              <a16:creationId xmlns="" xmlns:a16="http://schemas.microsoft.com/office/drawing/2014/main" id="{EB95FEDF-AF18-4D45-A3C9-35F2CD64F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324975" y="448960875"/>
          <a:ext cx="1143000" cy="1408946"/>
        </a:xfrm>
        <a:prstGeom prst="rect">
          <a:avLst/>
        </a:prstGeom>
      </xdr:spPr>
    </xdr:pic>
    <xdr:clientData/>
  </xdr:twoCellAnchor>
  <xdr:twoCellAnchor>
    <xdr:from>
      <xdr:col>8</xdr:col>
      <xdr:colOff>314325</xdr:colOff>
      <xdr:row>64</xdr:row>
      <xdr:rowOff>76200</xdr:rowOff>
    </xdr:from>
    <xdr:to>
      <xdr:col>8</xdr:col>
      <xdr:colOff>1457325</xdr:colOff>
      <xdr:row>64</xdr:row>
      <xdr:rowOff>1485146</xdr:rowOff>
    </xdr:to>
    <xdr:pic>
      <xdr:nvPicPr>
        <xdr:cNvPr id="280" name="Immagine 279">
          <a:extLst>
            <a:ext uri="{FF2B5EF4-FFF2-40B4-BE49-F238E27FC236}">
              <a16:creationId xmlns="" xmlns:a16="http://schemas.microsoft.com/office/drawing/2014/main" id="{A7AD1FB1-A35C-4C3E-A130-1DAA95AE7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344025" y="450484875"/>
          <a:ext cx="1143000" cy="1408946"/>
        </a:xfrm>
        <a:prstGeom prst="rect">
          <a:avLst/>
        </a:prstGeom>
      </xdr:spPr>
    </xdr:pic>
    <xdr:clientData/>
  </xdr:twoCellAnchor>
  <xdr:twoCellAnchor>
    <xdr:from>
      <xdr:col>8</xdr:col>
      <xdr:colOff>190500</xdr:colOff>
      <xdr:row>65</xdr:row>
      <xdr:rowOff>180975</xdr:rowOff>
    </xdr:from>
    <xdr:to>
      <xdr:col>8</xdr:col>
      <xdr:colOff>1409700</xdr:colOff>
      <xdr:row>65</xdr:row>
      <xdr:rowOff>1400175</xdr:rowOff>
    </xdr:to>
    <xdr:pic>
      <xdr:nvPicPr>
        <xdr:cNvPr id="290" name="Immagine 289">
          <a:extLst>
            <a:ext uri="{FF2B5EF4-FFF2-40B4-BE49-F238E27FC236}">
              <a16:creationId xmlns="" xmlns:a16="http://schemas.microsoft.com/office/drawing/2014/main" id="{3E5DE506-E912-4622-AF01-BE6030CE0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9220200" y="465829650"/>
          <a:ext cx="1219200" cy="1219200"/>
        </a:xfrm>
        <a:prstGeom prst="rect">
          <a:avLst/>
        </a:prstGeom>
      </xdr:spPr>
    </xdr:pic>
    <xdr:clientData/>
  </xdr:twoCellAnchor>
  <xdr:twoCellAnchor>
    <xdr:from>
      <xdr:col>8</xdr:col>
      <xdr:colOff>171450</xdr:colOff>
      <xdr:row>66</xdr:row>
      <xdr:rowOff>76200</xdr:rowOff>
    </xdr:from>
    <xdr:to>
      <xdr:col>8</xdr:col>
      <xdr:colOff>1533525</xdr:colOff>
      <xdr:row>66</xdr:row>
      <xdr:rowOff>1355306</xdr:rowOff>
    </xdr:to>
    <xdr:pic>
      <xdr:nvPicPr>
        <xdr:cNvPr id="297" name="Immagine 296">
          <a:extLst>
            <a:ext uri="{FF2B5EF4-FFF2-40B4-BE49-F238E27FC236}">
              <a16:creationId xmlns="" xmlns:a16="http://schemas.microsoft.com/office/drawing/2014/main" id="{599A71C7-60FB-4AB1-92F7-B8ED89B8C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201150" y="476583375"/>
          <a:ext cx="1362075" cy="1279106"/>
        </a:xfrm>
        <a:prstGeom prst="rect">
          <a:avLst/>
        </a:prstGeom>
      </xdr:spPr>
    </xdr:pic>
    <xdr:clientData/>
  </xdr:twoCellAnchor>
  <xdr:twoCellAnchor>
    <xdr:from>
      <xdr:col>8</xdr:col>
      <xdr:colOff>190500</xdr:colOff>
      <xdr:row>67</xdr:row>
      <xdr:rowOff>66675</xdr:rowOff>
    </xdr:from>
    <xdr:to>
      <xdr:col>8</xdr:col>
      <xdr:colOff>1552575</xdr:colOff>
      <xdr:row>67</xdr:row>
      <xdr:rowOff>1345781</xdr:rowOff>
    </xdr:to>
    <xdr:pic>
      <xdr:nvPicPr>
        <xdr:cNvPr id="298" name="Immagine 297">
          <a:extLst>
            <a:ext uri="{FF2B5EF4-FFF2-40B4-BE49-F238E27FC236}">
              <a16:creationId xmlns="" xmlns:a16="http://schemas.microsoft.com/office/drawing/2014/main" id="{751562D3-F57A-4E6A-AEC7-EE5995ECF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220200" y="478097850"/>
          <a:ext cx="1362075" cy="1279106"/>
        </a:xfrm>
        <a:prstGeom prst="rect">
          <a:avLst/>
        </a:prstGeom>
      </xdr:spPr>
    </xdr:pic>
    <xdr:clientData/>
  </xdr:twoCellAnchor>
  <xdr:twoCellAnchor>
    <xdr:from>
      <xdr:col>8</xdr:col>
      <xdr:colOff>276225</xdr:colOff>
      <xdr:row>70</xdr:row>
      <xdr:rowOff>47626</xdr:rowOff>
    </xdr:from>
    <xdr:to>
      <xdr:col>8</xdr:col>
      <xdr:colOff>1352550</xdr:colOff>
      <xdr:row>70</xdr:row>
      <xdr:rowOff>1391694</xdr:rowOff>
    </xdr:to>
    <xdr:pic>
      <xdr:nvPicPr>
        <xdr:cNvPr id="300" name="Immagine 299">
          <a:extLst>
            <a:ext uri="{FF2B5EF4-FFF2-40B4-BE49-F238E27FC236}">
              <a16:creationId xmlns="" xmlns:a16="http://schemas.microsoft.com/office/drawing/2014/main" id="{166E27E8-222E-44CC-B348-FF039C720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9305925" y="481507801"/>
          <a:ext cx="1076325" cy="1344068"/>
        </a:xfrm>
        <a:prstGeom prst="rect">
          <a:avLst/>
        </a:prstGeom>
      </xdr:spPr>
    </xdr:pic>
    <xdr:clientData/>
  </xdr:twoCellAnchor>
  <xdr:twoCellAnchor>
    <xdr:from>
      <xdr:col>8</xdr:col>
      <xdr:colOff>161924</xdr:colOff>
      <xdr:row>71</xdr:row>
      <xdr:rowOff>95250</xdr:rowOff>
    </xdr:from>
    <xdr:to>
      <xdr:col>8</xdr:col>
      <xdr:colOff>1481817</xdr:colOff>
      <xdr:row>71</xdr:row>
      <xdr:rowOff>1333500</xdr:rowOff>
    </xdr:to>
    <xdr:pic>
      <xdr:nvPicPr>
        <xdr:cNvPr id="301" name="Immagine 300">
          <a:extLst>
            <a:ext uri="{FF2B5EF4-FFF2-40B4-BE49-F238E27FC236}">
              <a16:creationId xmlns="" xmlns:a16="http://schemas.microsoft.com/office/drawing/2014/main" id="{F2BA9480-6EFF-4351-A40B-64C0C7C6D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9191624" y="483079425"/>
          <a:ext cx="1319893" cy="1238250"/>
        </a:xfrm>
        <a:prstGeom prst="rect">
          <a:avLst/>
        </a:prstGeom>
      </xdr:spPr>
    </xdr:pic>
    <xdr:clientData/>
  </xdr:twoCellAnchor>
  <xdr:twoCellAnchor>
    <xdr:from>
      <xdr:col>8</xdr:col>
      <xdr:colOff>171450</xdr:colOff>
      <xdr:row>72</xdr:row>
      <xdr:rowOff>76200</xdr:rowOff>
    </xdr:from>
    <xdr:to>
      <xdr:col>8</xdr:col>
      <xdr:colOff>1491343</xdr:colOff>
      <xdr:row>72</xdr:row>
      <xdr:rowOff>1314450</xdr:rowOff>
    </xdr:to>
    <xdr:pic>
      <xdr:nvPicPr>
        <xdr:cNvPr id="302" name="Immagine 301">
          <a:extLst>
            <a:ext uri="{FF2B5EF4-FFF2-40B4-BE49-F238E27FC236}">
              <a16:creationId xmlns="" xmlns:a16="http://schemas.microsoft.com/office/drawing/2014/main" id="{74609D6C-8F48-4820-97C9-4845802CA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9201150" y="484584375"/>
          <a:ext cx="1319893" cy="1238250"/>
        </a:xfrm>
        <a:prstGeom prst="rect">
          <a:avLst/>
        </a:prstGeom>
      </xdr:spPr>
    </xdr:pic>
    <xdr:clientData/>
  </xdr:twoCellAnchor>
  <xdr:twoCellAnchor>
    <xdr:from>
      <xdr:col>8</xdr:col>
      <xdr:colOff>133350</xdr:colOff>
      <xdr:row>73</xdr:row>
      <xdr:rowOff>152400</xdr:rowOff>
    </xdr:from>
    <xdr:to>
      <xdr:col>8</xdr:col>
      <xdr:colOff>1453243</xdr:colOff>
      <xdr:row>73</xdr:row>
      <xdr:rowOff>1390650</xdr:rowOff>
    </xdr:to>
    <xdr:pic>
      <xdr:nvPicPr>
        <xdr:cNvPr id="303" name="Immagine 302">
          <a:extLst>
            <a:ext uri="{FF2B5EF4-FFF2-40B4-BE49-F238E27FC236}">
              <a16:creationId xmlns="" xmlns:a16="http://schemas.microsoft.com/office/drawing/2014/main" id="{BDAF552F-0140-4693-B14E-EF19DB3B2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9163050" y="486184575"/>
          <a:ext cx="1319893" cy="1238250"/>
        </a:xfrm>
        <a:prstGeom prst="rect">
          <a:avLst/>
        </a:prstGeom>
      </xdr:spPr>
    </xdr:pic>
    <xdr:clientData/>
  </xdr:twoCellAnchor>
  <xdr:twoCellAnchor>
    <xdr:from>
      <xdr:col>8</xdr:col>
      <xdr:colOff>200025</xdr:colOff>
      <xdr:row>74</xdr:row>
      <xdr:rowOff>114300</xdr:rowOff>
    </xdr:from>
    <xdr:to>
      <xdr:col>8</xdr:col>
      <xdr:colOff>1519918</xdr:colOff>
      <xdr:row>74</xdr:row>
      <xdr:rowOff>1352550</xdr:rowOff>
    </xdr:to>
    <xdr:pic>
      <xdr:nvPicPr>
        <xdr:cNvPr id="304" name="Immagine 303">
          <a:extLst>
            <a:ext uri="{FF2B5EF4-FFF2-40B4-BE49-F238E27FC236}">
              <a16:creationId xmlns="" xmlns:a16="http://schemas.microsoft.com/office/drawing/2014/main" id="{202423A7-11E0-4FBC-8B14-C1893B353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9229725" y="487670475"/>
          <a:ext cx="1319893" cy="123825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77</xdr:row>
      <xdr:rowOff>66675</xdr:rowOff>
    </xdr:from>
    <xdr:to>
      <xdr:col>8</xdr:col>
      <xdr:colOff>1600200</xdr:colOff>
      <xdr:row>77</xdr:row>
      <xdr:rowOff>1390806</xdr:rowOff>
    </xdr:to>
    <xdr:pic>
      <xdr:nvPicPr>
        <xdr:cNvPr id="315" name="Immagine 314">
          <a:extLst>
            <a:ext uri="{FF2B5EF4-FFF2-40B4-BE49-F238E27FC236}">
              <a16:creationId xmlns="" xmlns:a16="http://schemas.microsoft.com/office/drawing/2014/main" id="{DDBD6BC2-5D7E-412E-B1FA-4DA4327BB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/>
        <a:srcRect t="24364" b="17818"/>
        <a:stretch/>
      </xdr:blipFill>
      <xdr:spPr>
        <a:xfrm>
          <a:off x="9105900" y="506101350"/>
          <a:ext cx="1524000" cy="1324131"/>
        </a:xfrm>
        <a:prstGeom prst="rect">
          <a:avLst/>
        </a:prstGeom>
      </xdr:spPr>
    </xdr:pic>
    <xdr:clientData/>
  </xdr:twoCellAnchor>
  <xdr:twoCellAnchor>
    <xdr:from>
      <xdr:col>8</xdr:col>
      <xdr:colOff>133350</xdr:colOff>
      <xdr:row>78</xdr:row>
      <xdr:rowOff>95250</xdr:rowOff>
    </xdr:from>
    <xdr:to>
      <xdr:col>8</xdr:col>
      <xdr:colOff>1657350</xdr:colOff>
      <xdr:row>78</xdr:row>
      <xdr:rowOff>1419381</xdr:rowOff>
    </xdr:to>
    <xdr:pic>
      <xdr:nvPicPr>
        <xdr:cNvPr id="320" name="Immagine 319">
          <a:extLst>
            <a:ext uri="{FF2B5EF4-FFF2-40B4-BE49-F238E27FC236}">
              <a16:creationId xmlns="" xmlns:a16="http://schemas.microsoft.com/office/drawing/2014/main" id="{4018190E-C2E9-4864-BDD3-DB22DFB354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/>
        <a:srcRect t="24364" b="17818"/>
        <a:stretch/>
      </xdr:blipFill>
      <xdr:spPr>
        <a:xfrm>
          <a:off x="9163050" y="513749925"/>
          <a:ext cx="1524000" cy="1324131"/>
        </a:xfrm>
        <a:prstGeom prst="rect">
          <a:avLst/>
        </a:prstGeom>
      </xdr:spPr>
    </xdr:pic>
    <xdr:clientData/>
  </xdr:twoCellAnchor>
  <xdr:twoCellAnchor>
    <xdr:from>
      <xdr:col>8</xdr:col>
      <xdr:colOff>285750</xdr:colOff>
      <xdr:row>79</xdr:row>
      <xdr:rowOff>57151</xdr:rowOff>
    </xdr:from>
    <xdr:to>
      <xdr:col>8</xdr:col>
      <xdr:colOff>1171575</xdr:colOff>
      <xdr:row>79</xdr:row>
      <xdr:rowOff>1388309</xdr:rowOff>
    </xdr:to>
    <xdr:pic>
      <xdr:nvPicPr>
        <xdr:cNvPr id="322" name="Immagine 321">
          <a:extLst>
            <a:ext uri="{FF2B5EF4-FFF2-40B4-BE49-F238E27FC236}">
              <a16:creationId xmlns="" xmlns:a16="http://schemas.microsoft.com/office/drawing/2014/main" id="{B65C1276-DFA1-4F05-8F2F-283A43FF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9315450" y="516759826"/>
          <a:ext cx="885825" cy="1331158"/>
        </a:xfrm>
        <a:prstGeom prst="rect">
          <a:avLst/>
        </a:prstGeom>
      </xdr:spPr>
    </xdr:pic>
    <xdr:clientData/>
  </xdr:twoCellAnchor>
  <xdr:twoCellAnchor>
    <xdr:from>
      <xdr:col>8</xdr:col>
      <xdr:colOff>142876</xdr:colOff>
      <xdr:row>80</xdr:row>
      <xdr:rowOff>66675</xdr:rowOff>
    </xdr:from>
    <xdr:to>
      <xdr:col>8</xdr:col>
      <xdr:colOff>1545804</xdr:colOff>
      <xdr:row>80</xdr:row>
      <xdr:rowOff>1390650</xdr:rowOff>
    </xdr:to>
    <xdr:pic>
      <xdr:nvPicPr>
        <xdr:cNvPr id="323" name="Immagine 322">
          <a:extLst>
            <a:ext uri="{FF2B5EF4-FFF2-40B4-BE49-F238E27FC236}">
              <a16:creationId xmlns="" xmlns:a16="http://schemas.microsoft.com/office/drawing/2014/main" id="{8DFFA829-81BD-4145-B800-144206BEE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9172576" y="518293350"/>
          <a:ext cx="1402928" cy="1323975"/>
        </a:xfrm>
        <a:prstGeom prst="rect">
          <a:avLst/>
        </a:prstGeom>
      </xdr:spPr>
    </xdr:pic>
    <xdr:clientData/>
  </xdr:twoCellAnchor>
  <xdr:twoCellAnchor>
    <xdr:from>
      <xdr:col>8</xdr:col>
      <xdr:colOff>85725</xdr:colOff>
      <xdr:row>81</xdr:row>
      <xdr:rowOff>76200</xdr:rowOff>
    </xdr:from>
    <xdr:to>
      <xdr:col>8</xdr:col>
      <xdr:colOff>1381125</xdr:colOff>
      <xdr:row>81</xdr:row>
      <xdr:rowOff>1458405</xdr:rowOff>
    </xdr:to>
    <xdr:pic>
      <xdr:nvPicPr>
        <xdr:cNvPr id="328" name="Immagine 327">
          <a:extLst>
            <a:ext uri="{FF2B5EF4-FFF2-40B4-BE49-F238E27FC236}">
              <a16:creationId xmlns="" xmlns:a16="http://schemas.microsoft.com/office/drawing/2014/main" id="{684B2ECF-B886-4662-987A-F9E1FA8568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/>
        <a:srcRect t="5792" b="14286"/>
        <a:stretch/>
      </xdr:blipFill>
      <xdr:spPr>
        <a:xfrm>
          <a:off x="9115425" y="525922875"/>
          <a:ext cx="1295400" cy="1382205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82</xdr:row>
      <xdr:rowOff>57150</xdr:rowOff>
    </xdr:from>
    <xdr:to>
      <xdr:col>8</xdr:col>
      <xdr:colOff>1409700</xdr:colOff>
      <xdr:row>82</xdr:row>
      <xdr:rowOff>1371600</xdr:rowOff>
    </xdr:to>
    <xdr:pic>
      <xdr:nvPicPr>
        <xdr:cNvPr id="331" name="Immagine 330">
          <a:extLst>
            <a:ext uri="{FF2B5EF4-FFF2-40B4-BE49-F238E27FC236}">
              <a16:creationId xmlns="" xmlns:a16="http://schemas.microsoft.com/office/drawing/2014/main" id="{DA04DB19-B4F2-4B2A-9343-404352626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9124950" y="530475825"/>
          <a:ext cx="1314450" cy="1314450"/>
        </a:xfrm>
        <a:prstGeom prst="rect">
          <a:avLst/>
        </a:prstGeom>
      </xdr:spPr>
    </xdr:pic>
    <xdr:clientData/>
  </xdr:twoCellAnchor>
  <xdr:twoCellAnchor>
    <xdr:from>
      <xdr:col>8</xdr:col>
      <xdr:colOff>123825</xdr:colOff>
      <xdr:row>83</xdr:row>
      <xdr:rowOff>66675</xdr:rowOff>
    </xdr:from>
    <xdr:to>
      <xdr:col>8</xdr:col>
      <xdr:colOff>1390650</xdr:colOff>
      <xdr:row>83</xdr:row>
      <xdr:rowOff>1457093</xdr:rowOff>
    </xdr:to>
    <xdr:pic>
      <xdr:nvPicPr>
        <xdr:cNvPr id="342" name="Immagine 341">
          <a:extLst>
            <a:ext uri="{FF2B5EF4-FFF2-40B4-BE49-F238E27FC236}">
              <a16:creationId xmlns="" xmlns:a16="http://schemas.microsoft.com/office/drawing/2014/main" id="{20A22B68-8536-405B-9238-D8F4D5821A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/>
        <a:srcRect t="26829"/>
        <a:stretch/>
      </xdr:blipFill>
      <xdr:spPr>
        <a:xfrm>
          <a:off x="9153525" y="547249350"/>
          <a:ext cx="1266825" cy="1390418"/>
        </a:xfrm>
        <a:prstGeom prst="rect">
          <a:avLst/>
        </a:prstGeom>
      </xdr:spPr>
    </xdr:pic>
    <xdr:clientData/>
  </xdr:twoCellAnchor>
  <xdr:twoCellAnchor>
    <xdr:from>
      <xdr:col>8</xdr:col>
      <xdr:colOff>209550</xdr:colOff>
      <xdr:row>84</xdr:row>
      <xdr:rowOff>133350</xdr:rowOff>
    </xdr:from>
    <xdr:to>
      <xdr:col>8</xdr:col>
      <xdr:colOff>1506108</xdr:colOff>
      <xdr:row>84</xdr:row>
      <xdr:rowOff>1343025</xdr:rowOff>
    </xdr:to>
    <xdr:pic>
      <xdr:nvPicPr>
        <xdr:cNvPr id="348" name="Immagine 347">
          <a:extLst>
            <a:ext uri="{FF2B5EF4-FFF2-40B4-BE49-F238E27FC236}">
              <a16:creationId xmlns="" xmlns:a16="http://schemas.microsoft.com/office/drawing/2014/main" id="{F4D15591-3DA4-4412-8DCF-56AB8A97A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9239250" y="556460025"/>
          <a:ext cx="1296558" cy="1209675"/>
        </a:xfrm>
        <a:prstGeom prst="rect">
          <a:avLst/>
        </a:prstGeom>
      </xdr:spPr>
    </xdr:pic>
    <xdr:clientData/>
  </xdr:twoCellAnchor>
  <xdr:twoCellAnchor>
    <xdr:from>
      <xdr:col>8</xdr:col>
      <xdr:colOff>57150</xdr:colOff>
      <xdr:row>85</xdr:row>
      <xdr:rowOff>133349</xdr:rowOff>
    </xdr:from>
    <xdr:to>
      <xdr:col>8</xdr:col>
      <xdr:colOff>1618947</xdr:colOff>
      <xdr:row>85</xdr:row>
      <xdr:rowOff>1200150</xdr:rowOff>
    </xdr:to>
    <xdr:pic>
      <xdr:nvPicPr>
        <xdr:cNvPr id="349" name="Immagine 348">
          <a:extLst>
            <a:ext uri="{FF2B5EF4-FFF2-40B4-BE49-F238E27FC236}">
              <a16:creationId xmlns="" xmlns:a16="http://schemas.microsoft.com/office/drawing/2014/main" id="{21130452-555C-4389-89DE-3EEC2DAD94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/>
        <a:srcRect t="27326"/>
        <a:stretch/>
      </xdr:blipFill>
      <xdr:spPr>
        <a:xfrm>
          <a:off x="9086850" y="557984024"/>
          <a:ext cx="1561797" cy="1066801"/>
        </a:xfrm>
        <a:prstGeom prst="rect">
          <a:avLst/>
        </a:prstGeom>
      </xdr:spPr>
    </xdr:pic>
    <xdr:clientData/>
  </xdr:twoCellAnchor>
  <xdr:twoCellAnchor>
    <xdr:from>
      <xdr:col>8</xdr:col>
      <xdr:colOff>247649</xdr:colOff>
      <xdr:row>86</xdr:row>
      <xdr:rowOff>66674</xdr:rowOff>
    </xdr:from>
    <xdr:to>
      <xdr:col>8</xdr:col>
      <xdr:colOff>1438274</xdr:colOff>
      <xdr:row>86</xdr:row>
      <xdr:rowOff>1406127</xdr:rowOff>
    </xdr:to>
    <xdr:pic>
      <xdr:nvPicPr>
        <xdr:cNvPr id="350" name="Immagine 349">
          <a:extLst>
            <a:ext uri="{FF2B5EF4-FFF2-40B4-BE49-F238E27FC236}">
              <a16:creationId xmlns="" xmlns:a16="http://schemas.microsoft.com/office/drawing/2014/main" id="{3DF346A6-41FD-41DF-9E6B-714F4DE60B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/>
        <a:srcRect l="21569" t="25000" r="23530" b="9375"/>
        <a:stretch/>
      </xdr:blipFill>
      <xdr:spPr>
        <a:xfrm>
          <a:off x="9277349" y="559441349"/>
          <a:ext cx="1190625" cy="1339453"/>
        </a:xfrm>
        <a:prstGeom prst="rect">
          <a:avLst/>
        </a:prstGeom>
      </xdr:spPr>
    </xdr:pic>
    <xdr:clientData/>
  </xdr:twoCellAnchor>
  <xdr:twoCellAnchor>
    <xdr:from>
      <xdr:col>8</xdr:col>
      <xdr:colOff>180974</xdr:colOff>
      <xdr:row>87</xdr:row>
      <xdr:rowOff>38099</xdr:rowOff>
    </xdr:from>
    <xdr:to>
      <xdr:col>8</xdr:col>
      <xdr:colOff>1390649</xdr:colOff>
      <xdr:row>87</xdr:row>
      <xdr:rowOff>1457716</xdr:rowOff>
    </xdr:to>
    <xdr:pic>
      <xdr:nvPicPr>
        <xdr:cNvPr id="354" name="Immagine 353">
          <a:extLst>
            <a:ext uri="{FF2B5EF4-FFF2-40B4-BE49-F238E27FC236}">
              <a16:creationId xmlns="" xmlns:a16="http://schemas.microsoft.com/office/drawing/2014/main" id="{041FAA0C-CAE9-484A-89BF-8957875C66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/>
        <a:srcRect l="23039" t="26042" r="17647"/>
        <a:stretch/>
      </xdr:blipFill>
      <xdr:spPr>
        <a:xfrm>
          <a:off x="9210674" y="565508774"/>
          <a:ext cx="1209675" cy="1419617"/>
        </a:xfrm>
        <a:prstGeom prst="rect">
          <a:avLst/>
        </a:prstGeom>
      </xdr:spPr>
    </xdr:pic>
    <xdr:clientData/>
  </xdr:twoCellAnchor>
  <xdr:twoCellAnchor>
    <xdr:from>
      <xdr:col>8</xdr:col>
      <xdr:colOff>171450</xdr:colOff>
      <xdr:row>88</xdr:row>
      <xdr:rowOff>47625</xdr:rowOff>
    </xdr:from>
    <xdr:to>
      <xdr:col>8</xdr:col>
      <xdr:colOff>1381125</xdr:colOff>
      <xdr:row>88</xdr:row>
      <xdr:rowOff>1467242</xdr:rowOff>
    </xdr:to>
    <xdr:pic>
      <xdr:nvPicPr>
        <xdr:cNvPr id="355" name="Immagine 354">
          <a:extLst>
            <a:ext uri="{FF2B5EF4-FFF2-40B4-BE49-F238E27FC236}">
              <a16:creationId xmlns="" xmlns:a16="http://schemas.microsoft.com/office/drawing/2014/main" id="{4E93AEBC-1A92-4A6D-877B-6B5732BC2D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/>
        <a:srcRect l="23039" t="26042" r="17647"/>
        <a:stretch/>
      </xdr:blipFill>
      <xdr:spPr>
        <a:xfrm>
          <a:off x="9201150" y="567042300"/>
          <a:ext cx="1209675" cy="1419617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89</xdr:row>
      <xdr:rowOff>95250</xdr:rowOff>
    </xdr:from>
    <xdr:to>
      <xdr:col>8</xdr:col>
      <xdr:colOff>1638120</xdr:colOff>
      <xdr:row>89</xdr:row>
      <xdr:rowOff>1257300</xdr:rowOff>
    </xdr:to>
    <xdr:pic>
      <xdr:nvPicPr>
        <xdr:cNvPr id="357" name="Immagine 356">
          <a:extLst>
            <a:ext uri="{FF2B5EF4-FFF2-40B4-BE49-F238E27FC236}">
              <a16:creationId xmlns="" xmlns:a16="http://schemas.microsoft.com/office/drawing/2014/main" id="{D976A1D8-AF14-4932-83BC-2D37BEA888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/>
        <a:srcRect l="9836" t="38729" r="14208"/>
        <a:stretch/>
      </xdr:blipFill>
      <xdr:spPr>
        <a:xfrm>
          <a:off x="9144000" y="570137925"/>
          <a:ext cx="1523820" cy="1162050"/>
        </a:xfrm>
        <a:prstGeom prst="rect">
          <a:avLst/>
        </a:prstGeom>
      </xdr:spPr>
    </xdr:pic>
    <xdr:clientData/>
  </xdr:twoCellAnchor>
  <xdr:twoCellAnchor>
    <xdr:from>
      <xdr:col>8</xdr:col>
      <xdr:colOff>180974</xdr:colOff>
      <xdr:row>90</xdr:row>
      <xdr:rowOff>57149</xdr:rowOff>
    </xdr:from>
    <xdr:to>
      <xdr:col>8</xdr:col>
      <xdr:colOff>1605915</xdr:colOff>
      <xdr:row>90</xdr:row>
      <xdr:rowOff>1209674</xdr:rowOff>
    </xdr:to>
    <xdr:pic>
      <xdr:nvPicPr>
        <xdr:cNvPr id="360" name="Immagine 359">
          <a:extLst>
            <a:ext uri="{FF2B5EF4-FFF2-40B4-BE49-F238E27FC236}">
              <a16:creationId xmlns="" xmlns:a16="http://schemas.microsoft.com/office/drawing/2014/main" id="{E511659C-ECB7-4F8A-8F04-BA4248D3B1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/>
        <a:srcRect l="13661" t="34303" r="12022" b="1744"/>
        <a:stretch/>
      </xdr:blipFill>
      <xdr:spPr>
        <a:xfrm>
          <a:off x="9210674" y="574671824"/>
          <a:ext cx="1424941" cy="1152525"/>
        </a:xfrm>
        <a:prstGeom prst="rect">
          <a:avLst/>
        </a:prstGeom>
      </xdr:spPr>
    </xdr:pic>
    <xdr:clientData/>
  </xdr:twoCellAnchor>
  <xdr:twoCellAnchor>
    <xdr:from>
      <xdr:col>8</xdr:col>
      <xdr:colOff>219074</xdr:colOff>
      <xdr:row>91</xdr:row>
      <xdr:rowOff>133349</xdr:rowOff>
    </xdr:from>
    <xdr:to>
      <xdr:col>8</xdr:col>
      <xdr:colOff>1485899</xdr:colOff>
      <xdr:row>91</xdr:row>
      <xdr:rowOff>1400174</xdr:rowOff>
    </xdr:to>
    <xdr:pic>
      <xdr:nvPicPr>
        <xdr:cNvPr id="361" name="Immagine 360">
          <a:extLst>
            <a:ext uri="{FF2B5EF4-FFF2-40B4-BE49-F238E27FC236}">
              <a16:creationId xmlns="" xmlns:a16="http://schemas.microsoft.com/office/drawing/2014/main" id="{ED56DD61-BDC3-4F52-8E72-156B14722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9248774" y="576272024"/>
          <a:ext cx="1266825" cy="1266825"/>
        </a:xfrm>
        <a:prstGeom prst="rect">
          <a:avLst/>
        </a:prstGeom>
      </xdr:spPr>
    </xdr:pic>
    <xdr:clientData/>
  </xdr:twoCellAnchor>
  <xdr:twoCellAnchor>
    <xdr:from>
      <xdr:col>8</xdr:col>
      <xdr:colOff>57150</xdr:colOff>
      <xdr:row>92</xdr:row>
      <xdr:rowOff>38100</xdr:rowOff>
    </xdr:from>
    <xdr:to>
      <xdr:col>8</xdr:col>
      <xdr:colOff>1619250</xdr:colOff>
      <xdr:row>92</xdr:row>
      <xdr:rowOff>1508312</xdr:rowOff>
    </xdr:to>
    <xdr:pic>
      <xdr:nvPicPr>
        <xdr:cNvPr id="368" name="Immagine 367">
          <a:extLst>
            <a:ext uri="{FF2B5EF4-FFF2-40B4-BE49-F238E27FC236}">
              <a16:creationId xmlns="" xmlns:a16="http://schemas.microsoft.com/office/drawing/2014/main" id="{F3BEB96D-3F90-4D2F-97CC-F400CF823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9086850" y="585320775"/>
          <a:ext cx="1562100" cy="1470212"/>
        </a:xfrm>
        <a:prstGeom prst="rect">
          <a:avLst/>
        </a:prstGeom>
      </xdr:spPr>
    </xdr:pic>
    <xdr:clientData/>
  </xdr:twoCellAnchor>
  <xdr:twoCellAnchor>
    <xdr:from>
      <xdr:col>8</xdr:col>
      <xdr:colOff>142875</xdr:colOff>
      <xdr:row>93</xdr:row>
      <xdr:rowOff>57150</xdr:rowOff>
    </xdr:from>
    <xdr:to>
      <xdr:col>8</xdr:col>
      <xdr:colOff>1343025</xdr:colOff>
      <xdr:row>93</xdr:row>
      <xdr:rowOff>1484513</xdr:rowOff>
    </xdr:to>
    <xdr:pic>
      <xdr:nvPicPr>
        <xdr:cNvPr id="370" name="Immagine 369">
          <a:extLst>
            <a:ext uri="{FF2B5EF4-FFF2-40B4-BE49-F238E27FC236}">
              <a16:creationId xmlns="" xmlns:a16="http://schemas.microsoft.com/office/drawing/2014/main" id="{25CB5B1E-1304-4FB6-9584-B414B46F8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9172575" y="588387825"/>
          <a:ext cx="1200150" cy="1427363"/>
        </a:xfrm>
        <a:prstGeom prst="rect">
          <a:avLst/>
        </a:prstGeom>
      </xdr:spPr>
    </xdr:pic>
    <xdr:clientData/>
  </xdr:twoCellAnchor>
  <xdr:twoCellAnchor>
    <xdr:from>
      <xdr:col>8</xdr:col>
      <xdr:colOff>123825</xdr:colOff>
      <xdr:row>98</xdr:row>
      <xdr:rowOff>180975</xdr:rowOff>
    </xdr:from>
    <xdr:to>
      <xdr:col>8</xdr:col>
      <xdr:colOff>1390650</xdr:colOff>
      <xdr:row>98</xdr:row>
      <xdr:rowOff>1447800</xdr:rowOff>
    </xdr:to>
    <xdr:pic>
      <xdr:nvPicPr>
        <xdr:cNvPr id="388" name="Immagine 387">
          <a:extLst>
            <a:ext uri="{FF2B5EF4-FFF2-40B4-BE49-F238E27FC236}">
              <a16:creationId xmlns="" xmlns:a16="http://schemas.microsoft.com/office/drawing/2014/main" id="{28CB12E6-56D6-4799-8946-85F6D404A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9153525" y="638803650"/>
          <a:ext cx="1266825" cy="1266825"/>
        </a:xfrm>
        <a:prstGeom prst="rect">
          <a:avLst/>
        </a:prstGeom>
      </xdr:spPr>
    </xdr:pic>
    <xdr:clientData/>
  </xdr:twoCellAnchor>
  <xdr:twoCellAnchor>
    <xdr:from>
      <xdr:col>8</xdr:col>
      <xdr:colOff>123825</xdr:colOff>
      <xdr:row>99</xdr:row>
      <xdr:rowOff>142874</xdr:rowOff>
    </xdr:from>
    <xdr:to>
      <xdr:col>8</xdr:col>
      <xdr:colOff>1490067</xdr:colOff>
      <xdr:row>99</xdr:row>
      <xdr:rowOff>1428749</xdr:rowOff>
    </xdr:to>
    <xdr:pic>
      <xdr:nvPicPr>
        <xdr:cNvPr id="391" name="Immagine 390">
          <a:extLst>
            <a:ext uri="{FF2B5EF4-FFF2-40B4-BE49-F238E27FC236}">
              <a16:creationId xmlns="" xmlns:a16="http://schemas.microsoft.com/office/drawing/2014/main" id="{E62C5F35-83D4-48AC-8649-D9E86905C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9153525" y="643337549"/>
          <a:ext cx="1366242" cy="1285875"/>
        </a:xfrm>
        <a:prstGeom prst="rect">
          <a:avLst/>
        </a:prstGeom>
      </xdr:spPr>
    </xdr:pic>
    <xdr:clientData/>
  </xdr:twoCellAnchor>
  <xdr:twoCellAnchor>
    <xdr:from>
      <xdr:col>8</xdr:col>
      <xdr:colOff>209549</xdr:colOff>
      <xdr:row>100</xdr:row>
      <xdr:rowOff>76200</xdr:rowOff>
    </xdr:from>
    <xdr:to>
      <xdr:col>8</xdr:col>
      <xdr:colOff>1606152</xdr:colOff>
      <xdr:row>100</xdr:row>
      <xdr:rowOff>1390650</xdr:rowOff>
    </xdr:to>
    <xdr:pic>
      <xdr:nvPicPr>
        <xdr:cNvPr id="392" name="Immagine 391">
          <a:extLst>
            <a:ext uri="{FF2B5EF4-FFF2-40B4-BE49-F238E27FC236}">
              <a16:creationId xmlns="" xmlns:a16="http://schemas.microsoft.com/office/drawing/2014/main" id="{0526BD30-AA6F-4A3B-ADCF-6896D47FF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9239249" y="644794875"/>
          <a:ext cx="1396603" cy="1314450"/>
        </a:xfrm>
        <a:prstGeom prst="rect">
          <a:avLst/>
        </a:prstGeom>
      </xdr:spPr>
    </xdr:pic>
    <xdr:clientData/>
  </xdr:twoCellAnchor>
  <xdr:twoCellAnchor>
    <xdr:from>
      <xdr:col>8</xdr:col>
      <xdr:colOff>200024</xdr:colOff>
      <xdr:row>101</xdr:row>
      <xdr:rowOff>57149</xdr:rowOff>
    </xdr:from>
    <xdr:to>
      <xdr:col>8</xdr:col>
      <xdr:colOff>1571625</xdr:colOff>
      <xdr:row>101</xdr:row>
      <xdr:rowOff>1428750</xdr:rowOff>
    </xdr:to>
    <xdr:pic>
      <xdr:nvPicPr>
        <xdr:cNvPr id="393" name="Immagine 392">
          <a:extLst>
            <a:ext uri="{FF2B5EF4-FFF2-40B4-BE49-F238E27FC236}">
              <a16:creationId xmlns="" xmlns:a16="http://schemas.microsoft.com/office/drawing/2014/main" id="{BD03FD00-69AF-48D9-A024-600822348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9229724" y="646299824"/>
          <a:ext cx="1371601" cy="1371601"/>
        </a:xfrm>
        <a:prstGeom prst="rect">
          <a:avLst/>
        </a:prstGeom>
      </xdr:spPr>
    </xdr:pic>
    <xdr:clientData/>
  </xdr:twoCellAnchor>
  <xdr:twoCellAnchor>
    <xdr:from>
      <xdr:col>8</xdr:col>
      <xdr:colOff>190500</xdr:colOff>
      <xdr:row>102</xdr:row>
      <xdr:rowOff>38100</xdr:rowOff>
    </xdr:from>
    <xdr:to>
      <xdr:col>8</xdr:col>
      <xdr:colOff>1562101</xdr:colOff>
      <xdr:row>102</xdr:row>
      <xdr:rowOff>1409701</xdr:rowOff>
    </xdr:to>
    <xdr:pic>
      <xdr:nvPicPr>
        <xdr:cNvPr id="394" name="Immagine 393">
          <a:extLst>
            <a:ext uri="{FF2B5EF4-FFF2-40B4-BE49-F238E27FC236}">
              <a16:creationId xmlns="" xmlns:a16="http://schemas.microsoft.com/office/drawing/2014/main" id="{9AE64580-254C-4ECE-B19A-8196F0047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9220200" y="647804775"/>
          <a:ext cx="1371601" cy="1371601"/>
        </a:xfrm>
        <a:prstGeom prst="rect">
          <a:avLst/>
        </a:prstGeom>
      </xdr:spPr>
    </xdr:pic>
    <xdr:clientData/>
  </xdr:twoCellAnchor>
  <xdr:twoCellAnchor>
    <xdr:from>
      <xdr:col>8</xdr:col>
      <xdr:colOff>85726</xdr:colOff>
      <xdr:row>106</xdr:row>
      <xdr:rowOff>57149</xdr:rowOff>
    </xdr:from>
    <xdr:to>
      <xdr:col>8</xdr:col>
      <xdr:colOff>1633908</xdr:colOff>
      <xdr:row>106</xdr:row>
      <xdr:rowOff>1285874</xdr:rowOff>
    </xdr:to>
    <xdr:pic>
      <xdr:nvPicPr>
        <xdr:cNvPr id="397" name="Immagine 396">
          <a:extLst>
            <a:ext uri="{FF2B5EF4-FFF2-40B4-BE49-F238E27FC236}">
              <a16:creationId xmlns="" xmlns:a16="http://schemas.microsoft.com/office/drawing/2014/main" id="{06CD2F5B-CA6B-41E4-81AB-C4ABB317E5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/>
        <a:srcRect t="15499"/>
        <a:stretch/>
      </xdr:blipFill>
      <xdr:spPr>
        <a:xfrm>
          <a:off x="9115426" y="666302324"/>
          <a:ext cx="1548182" cy="12287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107</xdr:row>
      <xdr:rowOff>66675</xdr:rowOff>
    </xdr:from>
    <xdr:to>
      <xdr:col>8</xdr:col>
      <xdr:colOff>1504950</xdr:colOff>
      <xdr:row>107</xdr:row>
      <xdr:rowOff>1476375</xdr:rowOff>
    </xdr:to>
    <xdr:pic>
      <xdr:nvPicPr>
        <xdr:cNvPr id="398" name="Immagine 397">
          <a:extLst>
            <a:ext uri="{FF2B5EF4-FFF2-40B4-BE49-F238E27FC236}">
              <a16:creationId xmlns="" xmlns:a16="http://schemas.microsoft.com/office/drawing/2014/main" id="{517357F0-E454-45DC-89F8-F34AB5DCE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9105900" y="667835850"/>
          <a:ext cx="1428750" cy="1409700"/>
        </a:xfrm>
        <a:prstGeom prst="rect">
          <a:avLst/>
        </a:prstGeom>
      </xdr:spPr>
    </xdr:pic>
    <xdr:clientData/>
  </xdr:twoCellAnchor>
  <xdr:twoCellAnchor>
    <xdr:from>
      <xdr:col>8</xdr:col>
      <xdr:colOff>219075</xdr:colOff>
      <xdr:row>108</xdr:row>
      <xdr:rowOff>66675</xdr:rowOff>
    </xdr:from>
    <xdr:to>
      <xdr:col>8</xdr:col>
      <xdr:colOff>1476375</xdr:colOff>
      <xdr:row>108</xdr:row>
      <xdr:rowOff>1400175</xdr:rowOff>
    </xdr:to>
    <xdr:pic>
      <xdr:nvPicPr>
        <xdr:cNvPr id="399" name="Immagine 398">
          <a:extLst>
            <a:ext uri="{FF2B5EF4-FFF2-40B4-BE49-F238E27FC236}">
              <a16:creationId xmlns="" xmlns:a16="http://schemas.microsoft.com/office/drawing/2014/main" id="{3248F9F0-DE45-4213-94A3-4959450BC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9248775" y="669359850"/>
          <a:ext cx="1257300" cy="1333500"/>
        </a:xfrm>
        <a:prstGeom prst="rect">
          <a:avLst/>
        </a:prstGeom>
      </xdr:spPr>
    </xdr:pic>
    <xdr:clientData/>
  </xdr:twoCellAnchor>
  <xdr:twoCellAnchor>
    <xdr:from>
      <xdr:col>8</xdr:col>
      <xdr:colOff>171449</xdr:colOff>
      <xdr:row>109</xdr:row>
      <xdr:rowOff>114299</xdr:rowOff>
    </xdr:from>
    <xdr:to>
      <xdr:col>8</xdr:col>
      <xdr:colOff>1445078</xdr:colOff>
      <xdr:row>109</xdr:row>
      <xdr:rowOff>1228724</xdr:rowOff>
    </xdr:to>
    <xdr:pic>
      <xdr:nvPicPr>
        <xdr:cNvPr id="405" name="Immagine 404">
          <a:extLst>
            <a:ext uri="{FF2B5EF4-FFF2-40B4-BE49-F238E27FC236}">
              <a16:creationId xmlns="" xmlns:a16="http://schemas.microsoft.com/office/drawing/2014/main" id="{7BB04146-CE8C-43FB-816B-BC679E13A3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/>
        <a:srcRect l="26000" t="19681" r="18000" b="28192"/>
        <a:stretch/>
      </xdr:blipFill>
      <xdr:spPr>
        <a:xfrm>
          <a:off x="9201149" y="678551474"/>
          <a:ext cx="1273629" cy="1114425"/>
        </a:xfrm>
        <a:prstGeom prst="rect">
          <a:avLst/>
        </a:prstGeom>
      </xdr:spPr>
    </xdr:pic>
    <xdr:clientData/>
  </xdr:twoCellAnchor>
  <xdr:twoCellAnchor>
    <xdr:from>
      <xdr:col>8</xdr:col>
      <xdr:colOff>152400</xdr:colOff>
      <xdr:row>110</xdr:row>
      <xdr:rowOff>180975</xdr:rowOff>
    </xdr:from>
    <xdr:to>
      <xdr:col>8</xdr:col>
      <xdr:colOff>1426029</xdr:colOff>
      <xdr:row>110</xdr:row>
      <xdr:rowOff>1295400</xdr:rowOff>
    </xdr:to>
    <xdr:pic>
      <xdr:nvPicPr>
        <xdr:cNvPr id="406" name="Immagine 405">
          <a:extLst>
            <a:ext uri="{FF2B5EF4-FFF2-40B4-BE49-F238E27FC236}">
              <a16:creationId xmlns="" xmlns:a16="http://schemas.microsoft.com/office/drawing/2014/main" id="{7DFAA478-AAF7-401D-AEAE-D7A97A7AAA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/>
        <a:srcRect l="26000" t="19681" r="18000" b="28192"/>
        <a:stretch/>
      </xdr:blipFill>
      <xdr:spPr>
        <a:xfrm>
          <a:off x="9182100" y="680142150"/>
          <a:ext cx="1273629" cy="1114425"/>
        </a:xfrm>
        <a:prstGeom prst="rect">
          <a:avLst/>
        </a:prstGeom>
      </xdr:spPr>
    </xdr:pic>
    <xdr:clientData/>
  </xdr:twoCellAnchor>
  <xdr:twoCellAnchor>
    <xdr:from>
      <xdr:col>8</xdr:col>
      <xdr:colOff>209550</xdr:colOff>
      <xdr:row>111</xdr:row>
      <xdr:rowOff>180975</xdr:rowOff>
    </xdr:from>
    <xdr:to>
      <xdr:col>8</xdr:col>
      <xdr:colOff>1437894</xdr:colOff>
      <xdr:row>111</xdr:row>
      <xdr:rowOff>1362075</xdr:rowOff>
    </xdr:to>
    <xdr:pic>
      <xdr:nvPicPr>
        <xdr:cNvPr id="409" name="Immagine 408">
          <a:extLst>
            <a:ext uri="{FF2B5EF4-FFF2-40B4-BE49-F238E27FC236}">
              <a16:creationId xmlns="" xmlns:a16="http://schemas.microsoft.com/office/drawing/2014/main" id="{8E1BAA6C-9779-4DDC-8A13-C0C45BDFF6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39250" y="684714150"/>
          <a:ext cx="1228344" cy="1181100"/>
        </a:xfrm>
        <a:prstGeom prst="rect">
          <a:avLst/>
        </a:prstGeom>
      </xdr:spPr>
    </xdr:pic>
    <xdr:clientData/>
  </xdr:twoCellAnchor>
  <xdr:twoCellAnchor>
    <xdr:from>
      <xdr:col>8</xdr:col>
      <xdr:colOff>66675</xdr:colOff>
      <xdr:row>112</xdr:row>
      <xdr:rowOff>85725</xdr:rowOff>
    </xdr:from>
    <xdr:to>
      <xdr:col>8</xdr:col>
      <xdr:colOff>1628775</xdr:colOff>
      <xdr:row>112</xdr:row>
      <xdr:rowOff>1438275</xdr:rowOff>
    </xdr:to>
    <xdr:pic>
      <xdr:nvPicPr>
        <xdr:cNvPr id="416" name="Immagine 415">
          <a:extLst>
            <a:ext uri="{FF2B5EF4-FFF2-40B4-BE49-F238E27FC236}">
              <a16:creationId xmlns="" xmlns:a16="http://schemas.microsoft.com/office/drawing/2014/main" id="{D02DA334-14EF-4732-A1EC-D178A70A2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9096375" y="693762900"/>
          <a:ext cx="1562100" cy="1352550"/>
        </a:xfrm>
        <a:prstGeom prst="rect">
          <a:avLst/>
        </a:prstGeom>
      </xdr:spPr>
    </xdr:pic>
    <xdr:clientData/>
  </xdr:twoCellAnchor>
  <xdr:twoCellAnchor>
    <xdr:from>
      <xdr:col>8</xdr:col>
      <xdr:colOff>161925</xdr:colOff>
      <xdr:row>113</xdr:row>
      <xdr:rowOff>57150</xdr:rowOff>
    </xdr:from>
    <xdr:to>
      <xdr:col>8</xdr:col>
      <xdr:colOff>1578270</xdr:colOff>
      <xdr:row>113</xdr:row>
      <xdr:rowOff>1381125</xdr:rowOff>
    </xdr:to>
    <xdr:pic>
      <xdr:nvPicPr>
        <xdr:cNvPr id="417" name="Immagine 416">
          <a:extLst>
            <a:ext uri="{FF2B5EF4-FFF2-40B4-BE49-F238E27FC236}">
              <a16:creationId xmlns="" xmlns:a16="http://schemas.microsoft.com/office/drawing/2014/main" id="{9F621966-2D93-4BE3-B41D-0925C2D047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/>
        <a:srcRect l="14209" t="25433" r="10381"/>
        <a:stretch/>
      </xdr:blipFill>
      <xdr:spPr>
        <a:xfrm>
          <a:off x="9191625" y="695258325"/>
          <a:ext cx="1416345" cy="1323975"/>
        </a:xfrm>
        <a:prstGeom prst="rect">
          <a:avLst/>
        </a:prstGeom>
      </xdr:spPr>
    </xdr:pic>
    <xdr:clientData/>
  </xdr:twoCellAnchor>
  <xdr:twoCellAnchor>
    <xdr:from>
      <xdr:col>8</xdr:col>
      <xdr:colOff>66675</xdr:colOff>
      <xdr:row>114</xdr:row>
      <xdr:rowOff>85725</xdr:rowOff>
    </xdr:from>
    <xdr:to>
      <xdr:col>8</xdr:col>
      <xdr:colOff>1524000</xdr:colOff>
      <xdr:row>114</xdr:row>
      <xdr:rowOff>1467930</xdr:rowOff>
    </xdr:to>
    <xdr:pic>
      <xdr:nvPicPr>
        <xdr:cNvPr id="418" name="Immagine 417">
          <a:extLst>
            <a:ext uri="{FF2B5EF4-FFF2-40B4-BE49-F238E27FC236}">
              <a16:creationId xmlns="" xmlns:a16="http://schemas.microsoft.com/office/drawing/2014/main" id="{5FC73483-2198-4D22-BA83-8505D3863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9096375" y="696810900"/>
          <a:ext cx="1457325" cy="1382205"/>
        </a:xfrm>
        <a:prstGeom prst="rect">
          <a:avLst/>
        </a:prstGeom>
      </xdr:spPr>
    </xdr:pic>
    <xdr:clientData/>
  </xdr:twoCellAnchor>
  <xdr:twoCellAnchor>
    <xdr:from>
      <xdr:col>8</xdr:col>
      <xdr:colOff>219074</xdr:colOff>
      <xdr:row>115</xdr:row>
      <xdr:rowOff>66675</xdr:rowOff>
    </xdr:from>
    <xdr:to>
      <xdr:col>8</xdr:col>
      <xdr:colOff>1381125</xdr:colOff>
      <xdr:row>115</xdr:row>
      <xdr:rowOff>1438275</xdr:rowOff>
    </xdr:to>
    <xdr:pic>
      <xdr:nvPicPr>
        <xdr:cNvPr id="419" name="Immagine 418">
          <a:extLst>
            <a:ext uri="{FF2B5EF4-FFF2-40B4-BE49-F238E27FC236}">
              <a16:creationId xmlns="" xmlns:a16="http://schemas.microsoft.com/office/drawing/2014/main" id="{ABC1CA91-1C91-4477-A366-C7FA160794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/>
        <a:srcRect l="19608" t="16147" r="20589" b="8854"/>
        <a:stretch/>
      </xdr:blipFill>
      <xdr:spPr>
        <a:xfrm>
          <a:off x="9248774" y="698315850"/>
          <a:ext cx="1162051" cy="1371600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133</xdr:row>
      <xdr:rowOff>47625</xdr:rowOff>
    </xdr:from>
    <xdr:to>
      <xdr:col>8</xdr:col>
      <xdr:colOff>1259099</xdr:colOff>
      <xdr:row>133</xdr:row>
      <xdr:rowOff>1438275</xdr:rowOff>
    </xdr:to>
    <xdr:pic>
      <xdr:nvPicPr>
        <xdr:cNvPr id="444" name="Immagine 443">
          <a:extLst>
            <a:ext uri="{FF2B5EF4-FFF2-40B4-BE49-F238E27FC236}">
              <a16:creationId xmlns="" xmlns:a16="http://schemas.microsoft.com/office/drawing/2014/main" id="{42C5C78E-ADCF-40B7-A273-41C3B2882F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/>
        <a:srcRect b="10385"/>
        <a:stretch/>
      </xdr:blipFill>
      <xdr:spPr>
        <a:xfrm>
          <a:off x="9124950" y="741349800"/>
          <a:ext cx="1163849" cy="1390650"/>
        </a:xfrm>
        <a:prstGeom prst="rect">
          <a:avLst/>
        </a:prstGeom>
      </xdr:spPr>
    </xdr:pic>
    <xdr:clientData/>
  </xdr:twoCellAnchor>
  <xdr:twoCellAnchor>
    <xdr:from>
      <xdr:col>8</xdr:col>
      <xdr:colOff>314325</xdr:colOff>
      <xdr:row>136</xdr:row>
      <xdr:rowOff>171450</xdr:rowOff>
    </xdr:from>
    <xdr:to>
      <xdr:col>8</xdr:col>
      <xdr:colOff>1428751</xdr:colOff>
      <xdr:row>136</xdr:row>
      <xdr:rowOff>1285876</xdr:rowOff>
    </xdr:to>
    <xdr:pic>
      <xdr:nvPicPr>
        <xdr:cNvPr id="446" name="Immagine 445">
          <a:extLst>
            <a:ext uri="{FF2B5EF4-FFF2-40B4-BE49-F238E27FC236}">
              <a16:creationId xmlns="" xmlns:a16="http://schemas.microsoft.com/office/drawing/2014/main" id="{3E8FF2E4-CE21-4ACD-AA6F-974D97970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9344025" y="745226475"/>
          <a:ext cx="1114426" cy="1114426"/>
        </a:xfrm>
        <a:prstGeom prst="rect">
          <a:avLst/>
        </a:prstGeom>
      </xdr:spPr>
    </xdr:pic>
    <xdr:clientData/>
  </xdr:twoCellAnchor>
  <xdr:twoCellAnchor>
    <xdr:from>
      <xdr:col>8</xdr:col>
      <xdr:colOff>295275</xdr:colOff>
      <xdr:row>138</xdr:row>
      <xdr:rowOff>171450</xdr:rowOff>
    </xdr:from>
    <xdr:to>
      <xdr:col>8</xdr:col>
      <xdr:colOff>1438275</xdr:colOff>
      <xdr:row>138</xdr:row>
      <xdr:rowOff>1314450</xdr:rowOff>
    </xdr:to>
    <xdr:pic>
      <xdr:nvPicPr>
        <xdr:cNvPr id="448" name="Immagine 447">
          <a:extLst>
            <a:ext uri="{FF2B5EF4-FFF2-40B4-BE49-F238E27FC236}">
              <a16:creationId xmlns="" xmlns:a16="http://schemas.microsoft.com/office/drawing/2014/main" id="{FCD36482-8F21-4FFA-BCCB-169E59171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9324975" y="748464975"/>
          <a:ext cx="1143000" cy="1143000"/>
        </a:xfrm>
        <a:prstGeom prst="rect">
          <a:avLst/>
        </a:prstGeom>
      </xdr:spPr>
    </xdr:pic>
    <xdr:clientData/>
  </xdr:twoCellAnchor>
  <xdr:twoCellAnchor>
    <xdr:from>
      <xdr:col>8</xdr:col>
      <xdr:colOff>85725</xdr:colOff>
      <xdr:row>139</xdr:row>
      <xdr:rowOff>28575</xdr:rowOff>
    </xdr:from>
    <xdr:to>
      <xdr:col>8</xdr:col>
      <xdr:colOff>1553170</xdr:colOff>
      <xdr:row>139</xdr:row>
      <xdr:rowOff>1409700</xdr:rowOff>
    </xdr:to>
    <xdr:pic>
      <xdr:nvPicPr>
        <xdr:cNvPr id="452" name="Immagine 451">
          <a:extLst>
            <a:ext uri="{FF2B5EF4-FFF2-40B4-BE49-F238E27FC236}">
              <a16:creationId xmlns="" xmlns:a16="http://schemas.microsoft.com/office/drawing/2014/main" id="{5F27010B-9662-47EB-B5A2-CAEE4787D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9115425" y="754418100"/>
          <a:ext cx="1467445" cy="1381125"/>
        </a:xfrm>
        <a:prstGeom prst="rect">
          <a:avLst/>
        </a:prstGeom>
      </xdr:spPr>
    </xdr:pic>
    <xdr:clientData/>
  </xdr:twoCellAnchor>
  <xdr:twoCellAnchor>
    <xdr:from>
      <xdr:col>8</xdr:col>
      <xdr:colOff>161925</xdr:colOff>
      <xdr:row>140</xdr:row>
      <xdr:rowOff>66675</xdr:rowOff>
    </xdr:from>
    <xdr:to>
      <xdr:col>8</xdr:col>
      <xdr:colOff>1190625</xdr:colOff>
      <xdr:row>140</xdr:row>
      <xdr:rowOff>1370920</xdr:rowOff>
    </xdr:to>
    <xdr:pic>
      <xdr:nvPicPr>
        <xdr:cNvPr id="455" name="Immagine 454">
          <a:extLst>
            <a:ext uri="{FF2B5EF4-FFF2-40B4-BE49-F238E27FC236}">
              <a16:creationId xmlns="" xmlns:a16="http://schemas.microsoft.com/office/drawing/2014/main" id="{9EA7117E-2F74-463F-A80E-FFF41B5C5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9191625" y="759028200"/>
          <a:ext cx="1028700" cy="1304245"/>
        </a:xfrm>
        <a:prstGeom prst="rect">
          <a:avLst/>
        </a:prstGeom>
      </xdr:spPr>
    </xdr:pic>
    <xdr:clientData/>
  </xdr:twoCellAnchor>
  <xdr:twoCellAnchor>
    <xdr:from>
      <xdr:col>8</xdr:col>
      <xdr:colOff>219075</xdr:colOff>
      <xdr:row>144</xdr:row>
      <xdr:rowOff>85725</xdr:rowOff>
    </xdr:from>
    <xdr:to>
      <xdr:col>8</xdr:col>
      <xdr:colOff>1343150</xdr:colOff>
      <xdr:row>144</xdr:row>
      <xdr:rowOff>1495425</xdr:rowOff>
    </xdr:to>
    <xdr:pic>
      <xdr:nvPicPr>
        <xdr:cNvPr id="462" name="Immagine 461">
          <a:extLst>
            <a:ext uri="{FF2B5EF4-FFF2-40B4-BE49-F238E27FC236}">
              <a16:creationId xmlns="" xmlns:a16="http://schemas.microsoft.com/office/drawing/2014/main" id="{B47C3868-6103-4E7B-9DAD-AEAF07B3DF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48775" y="773382375"/>
          <a:ext cx="1124075" cy="1409700"/>
        </a:xfrm>
        <a:prstGeom prst="rect">
          <a:avLst/>
        </a:prstGeom>
      </xdr:spPr>
    </xdr:pic>
    <xdr:clientData/>
  </xdr:twoCellAnchor>
  <xdr:twoCellAnchor>
    <xdr:from>
      <xdr:col>8</xdr:col>
      <xdr:colOff>123825</xdr:colOff>
      <xdr:row>147</xdr:row>
      <xdr:rowOff>47625</xdr:rowOff>
    </xdr:from>
    <xdr:to>
      <xdr:col>8</xdr:col>
      <xdr:colOff>1152525</xdr:colOff>
      <xdr:row>147</xdr:row>
      <xdr:rowOff>1295400</xdr:rowOff>
    </xdr:to>
    <xdr:pic>
      <xdr:nvPicPr>
        <xdr:cNvPr id="465" name="Immagine 464">
          <a:extLst>
            <a:ext uri="{FF2B5EF4-FFF2-40B4-BE49-F238E27FC236}">
              <a16:creationId xmlns="" xmlns:a16="http://schemas.microsoft.com/office/drawing/2014/main" id="{DC9632FF-87FC-4D69-8E6E-95A8D1E296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53525" y="778430625"/>
          <a:ext cx="1028700" cy="1247775"/>
        </a:xfrm>
        <a:prstGeom prst="rect">
          <a:avLst/>
        </a:prstGeom>
      </xdr:spPr>
    </xdr:pic>
    <xdr:clientData/>
  </xdr:twoCellAnchor>
  <xdr:twoCellAnchor>
    <xdr:from>
      <xdr:col>8</xdr:col>
      <xdr:colOff>200025</xdr:colOff>
      <xdr:row>148</xdr:row>
      <xdr:rowOff>114300</xdr:rowOff>
    </xdr:from>
    <xdr:to>
      <xdr:col>8</xdr:col>
      <xdr:colOff>1228725</xdr:colOff>
      <xdr:row>148</xdr:row>
      <xdr:rowOff>1362075</xdr:rowOff>
    </xdr:to>
    <xdr:pic>
      <xdr:nvPicPr>
        <xdr:cNvPr id="466" name="Immagine 465">
          <a:extLst>
            <a:ext uri="{FF2B5EF4-FFF2-40B4-BE49-F238E27FC236}">
              <a16:creationId xmlns="" xmlns:a16="http://schemas.microsoft.com/office/drawing/2014/main" id="{5949E5C3-D2A8-43BD-851D-6A5C556CC2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29725" y="780021300"/>
          <a:ext cx="1028700" cy="1247775"/>
        </a:xfrm>
        <a:prstGeom prst="rect">
          <a:avLst/>
        </a:prstGeom>
      </xdr:spPr>
    </xdr:pic>
    <xdr:clientData/>
  </xdr:twoCellAnchor>
  <xdr:twoCellAnchor>
    <xdr:from>
      <xdr:col>8</xdr:col>
      <xdr:colOff>228600</xdr:colOff>
      <xdr:row>149</xdr:row>
      <xdr:rowOff>104775</xdr:rowOff>
    </xdr:from>
    <xdr:to>
      <xdr:col>8</xdr:col>
      <xdr:colOff>1257300</xdr:colOff>
      <xdr:row>149</xdr:row>
      <xdr:rowOff>1352550</xdr:rowOff>
    </xdr:to>
    <xdr:pic>
      <xdr:nvPicPr>
        <xdr:cNvPr id="467" name="Immagine 466">
          <a:extLst>
            <a:ext uri="{FF2B5EF4-FFF2-40B4-BE49-F238E27FC236}">
              <a16:creationId xmlns="" xmlns:a16="http://schemas.microsoft.com/office/drawing/2014/main" id="{801A14F1-8E16-489F-8E5F-BA184852CC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58300" y="781535775"/>
          <a:ext cx="1028700" cy="1247775"/>
        </a:xfrm>
        <a:prstGeom prst="rect">
          <a:avLst/>
        </a:prstGeom>
      </xdr:spPr>
    </xdr:pic>
    <xdr:clientData/>
  </xdr:twoCellAnchor>
  <xdr:twoCellAnchor>
    <xdr:from>
      <xdr:col>8</xdr:col>
      <xdr:colOff>171451</xdr:colOff>
      <xdr:row>151</xdr:row>
      <xdr:rowOff>47626</xdr:rowOff>
    </xdr:from>
    <xdr:to>
      <xdr:col>8</xdr:col>
      <xdr:colOff>1295401</xdr:colOff>
      <xdr:row>151</xdr:row>
      <xdr:rowOff>1423390</xdr:rowOff>
    </xdr:to>
    <xdr:pic>
      <xdr:nvPicPr>
        <xdr:cNvPr id="469" name="Immagine 468">
          <a:extLst>
            <a:ext uri="{FF2B5EF4-FFF2-40B4-BE49-F238E27FC236}">
              <a16:creationId xmlns="" xmlns:a16="http://schemas.microsoft.com/office/drawing/2014/main" id="{F804B9F9-1588-471F-988C-2BD4A3AF83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/>
        <a:srcRect b="18546"/>
        <a:stretch/>
      </xdr:blipFill>
      <xdr:spPr>
        <a:xfrm>
          <a:off x="9201151" y="786050626"/>
          <a:ext cx="1123950" cy="1375764"/>
        </a:xfrm>
        <a:prstGeom prst="rect">
          <a:avLst/>
        </a:prstGeom>
      </xdr:spPr>
    </xdr:pic>
    <xdr:clientData/>
  </xdr:twoCellAnchor>
  <xdr:twoCellAnchor>
    <xdr:from>
      <xdr:col>8</xdr:col>
      <xdr:colOff>57150</xdr:colOff>
      <xdr:row>150</xdr:row>
      <xdr:rowOff>66676</xdr:rowOff>
    </xdr:from>
    <xdr:to>
      <xdr:col>8</xdr:col>
      <xdr:colOff>1600863</xdr:colOff>
      <xdr:row>150</xdr:row>
      <xdr:rowOff>1381125</xdr:rowOff>
    </xdr:to>
    <xdr:pic>
      <xdr:nvPicPr>
        <xdr:cNvPr id="470" name="Immagine 469">
          <a:extLst>
            <a:ext uri="{FF2B5EF4-FFF2-40B4-BE49-F238E27FC236}">
              <a16:creationId xmlns="" xmlns:a16="http://schemas.microsoft.com/office/drawing/2014/main" id="{82E77EAC-36A9-44AD-BE9C-23072D8C81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/>
        <a:srcRect t="19277" b="11647"/>
        <a:stretch/>
      </xdr:blipFill>
      <xdr:spPr>
        <a:xfrm>
          <a:off x="9086850" y="784545676"/>
          <a:ext cx="1543713" cy="1314449"/>
        </a:xfrm>
        <a:prstGeom prst="rect">
          <a:avLst/>
        </a:prstGeom>
      </xdr:spPr>
    </xdr:pic>
    <xdr:clientData/>
  </xdr:twoCellAnchor>
  <xdr:twoCellAnchor>
    <xdr:from>
      <xdr:col>8</xdr:col>
      <xdr:colOff>133350</xdr:colOff>
      <xdr:row>152</xdr:row>
      <xdr:rowOff>38101</xdr:rowOff>
    </xdr:from>
    <xdr:to>
      <xdr:col>8</xdr:col>
      <xdr:colOff>1325336</xdr:colOff>
      <xdr:row>152</xdr:row>
      <xdr:rowOff>1428751</xdr:rowOff>
    </xdr:to>
    <xdr:pic>
      <xdr:nvPicPr>
        <xdr:cNvPr id="473" name="Immagine 472">
          <a:extLst>
            <a:ext uri="{FF2B5EF4-FFF2-40B4-BE49-F238E27FC236}">
              <a16:creationId xmlns="" xmlns:a16="http://schemas.microsoft.com/office/drawing/2014/main" id="{9638E856-0744-49D9-92BF-97CBEDD4B7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63050" y="790613101"/>
          <a:ext cx="1191986" cy="1390650"/>
        </a:xfrm>
        <a:prstGeom prst="rect">
          <a:avLst/>
        </a:prstGeom>
      </xdr:spPr>
    </xdr:pic>
    <xdr:clientData/>
  </xdr:twoCellAnchor>
  <xdr:twoCellAnchor>
    <xdr:from>
      <xdr:col>8</xdr:col>
      <xdr:colOff>161925</xdr:colOff>
      <xdr:row>153</xdr:row>
      <xdr:rowOff>85726</xdr:rowOff>
    </xdr:from>
    <xdr:to>
      <xdr:col>8</xdr:col>
      <xdr:colOff>1269546</xdr:colOff>
      <xdr:row>153</xdr:row>
      <xdr:rowOff>1495425</xdr:rowOff>
    </xdr:to>
    <xdr:pic>
      <xdr:nvPicPr>
        <xdr:cNvPr id="474" name="Immagine 473">
          <a:extLst>
            <a:ext uri="{FF2B5EF4-FFF2-40B4-BE49-F238E27FC236}">
              <a16:creationId xmlns="" xmlns:a16="http://schemas.microsoft.com/office/drawing/2014/main" id="{27FBFC35-1B5E-4672-ABE0-9195FB81FB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91625" y="792184726"/>
          <a:ext cx="1107621" cy="1409699"/>
        </a:xfrm>
        <a:prstGeom prst="rect">
          <a:avLst/>
        </a:prstGeom>
      </xdr:spPr>
    </xdr:pic>
    <xdr:clientData/>
  </xdr:twoCellAnchor>
  <xdr:twoCellAnchor>
    <xdr:from>
      <xdr:col>8</xdr:col>
      <xdr:colOff>47625</xdr:colOff>
      <xdr:row>155</xdr:row>
      <xdr:rowOff>95250</xdr:rowOff>
    </xdr:from>
    <xdr:to>
      <xdr:col>8</xdr:col>
      <xdr:colOff>1468111</xdr:colOff>
      <xdr:row>155</xdr:row>
      <xdr:rowOff>1447799</xdr:rowOff>
    </xdr:to>
    <xdr:pic>
      <xdr:nvPicPr>
        <xdr:cNvPr id="491" name="Immagine 490">
          <a:extLst>
            <a:ext uri="{FF2B5EF4-FFF2-40B4-BE49-F238E27FC236}">
              <a16:creationId xmlns="" xmlns:a16="http://schemas.microsoft.com/office/drawing/2014/main" id="{C6AF423D-FB7A-433B-92F5-7D8B70701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9077325" y="822607575"/>
          <a:ext cx="1420486" cy="1352549"/>
        </a:xfrm>
        <a:prstGeom prst="rect">
          <a:avLst/>
        </a:prstGeom>
      </xdr:spPr>
    </xdr:pic>
    <xdr:clientData/>
  </xdr:twoCellAnchor>
  <xdr:twoCellAnchor>
    <xdr:from>
      <xdr:col>8</xdr:col>
      <xdr:colOff>227542</xdr:colOff>
      <xdr:row>156</xdr:row>
      <xdr:rowOff>201083</xdr:rowOff>
    </xdr:from>
    <xdr:to>
      <xdr:col>8</xdr:col>
      <xdr:colOff>1434042</xdr:colOff>
      <xdr:row>156</xdr:row>
      <xdr:rowOff>1407583</xdr:rowOff>
    </xdr:to>
    <xdr:pic>
      <xdr:nvPicPr>
        <xdr:cNvPr id="502" name="Immagine 501">
          <a:extLst>
            <a:ext uri="{FF2B5EF4-FFF2-40B4-BE49-F238E27FC236}">
              <a16:creationId xmlns="" xmlns:a16="http://schemas.microsoft.com/office/drawing/2014/main" id="{93F634D0-CBA6-4541-9C61-D0ED28D78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9257242" y="841001408"/>
          <a:ext cx="1206500" cy="1206500"/>
        </a:xfrm>
        <a:prstGeom prst="rect">
          <a:avLst/>
        </a:prstGeom>
      </xdr:spPr>
    </xdr:pic>
    <xdr:clientData/>
  </xdr:twoCellAnchor>
  <xdr:twoCellAnchor>
    <xdr:from>
      <xdr:col>8</xdr:col>
      <xdr:colOff>169333</xdr:colOff>
      <xdr:row>157</xdr:row>
      <xdr:rowOff>137583</xdr:rowOff>
    </xdr:from>
    <xdr:to>
      <xdr:col>8</xdr:col>
      <xdr:colOff>1448858</xdr:colOff>
      <xdr:row>157</xdr:row>
      <xdr:rowOff>1417108</xdr:rowOff>
    </xdr:to>
    <xdr:pic>
      <xdr:nvPicPr>
        <xdr:cNvPr id="503" name="Immagine 502">
          <a:extLst>
            <a:ext uri="{FF2B5EF4-FFF2-40B4-BE49-F238E27FC236}">
              <a16:creationId xmlns="" xmlns:a16="http://schemas.microsoft.com/office/drawing/2014/main" id="{611EA1DC-D769-4128-A9B5-B02B2D59C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9199033" y="842461908"/>
          <a:ext cx="1279525" cy="1279525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158</xdr:row>
      <xdr:rowOff>190500</xdr:rowOff>
    </xdr:from>
    <xdr:to>
      <xdr:col>8</xdr:col>
      <xdr:colOff>1601093</xdr:colOff>
      <xdr:row>158</xdr:row>
      <xdr:rowOff>190500</xdr:rowOff>
    </xdr:to>
    <xdr:pic>
      <xdr:nvPicPr>
        <xdr:cNvPr id="513" name="Immagine 512">
          <a:extLst>
            <a:ext uri="{FF2B5EF4-FFF2-40B4-BE49-F238E27FC236}">
              <a16:creationId xmlns="" xmlns:a16="http://schemas.microsoft.com/office/drawing/2014/main" id="{BD6162C9-E8C0-49FD-9C87-4B5A13715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9124950" y="860802825"/>
          <a:ext cx="1505843" cy="0"/>
        </a:xfrm>
        <a:prstGeom prst="rect">
          <a:avLst/>
        </a:prstGeom>
      </xdr:spPr>
    </xdr:pic>
    <xdr:clientData/>
  </xdr:twoCellAnchor>
  <xdr:twoCellAnchor>
    <xdr:from>
      <xdr:col>8</xdr:col>
      <xdr:colOff>190500</xdr:colOff>
      <xdr:row>158</xdr:row>
      <xdr:rowOff>47625</xdr:rowOff>
    </xdr:from>
    <xdr:to>
      <xdr:col>8</xdr:col>
      <xdr:colOff>1282212</xdr:colOff>
      <xdr:row>158</xdr:row>
      <xdr:rowOff>1466850</xdr:rowOff>
    </xdr:to>
    <xdr:pic>
      <xdr:nvPicPr>
        <xdr:cNvPr id="515" name="Immagine 514">
          <a:extLst>
            <a:ext uri="{FF2B5EF4-FFF2-40B4-BE49-F238E27FC236}">
              <a16:creationId xmlns="" xmlns:a16="http://schemas.microsoft.com/office/drawing/2014/main" id="{06E4D75E-747B-4C2C-9770-646CFD0844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45"/>
        <a:stretch/>
      </xdr:blipFill>
      <xdr:spPr>
        <a:xfrm>
          <a:off x="9220200" y="860659950"/>
          <a:ext cx="1091712" cy="1419225"/>
        </a:xfrm>
        <a:prstGeom prst="rect">
          <a:avLst/>
        </a:prstGeom>
      </xdr:spPr>
    </xdr:pic>
    <xdr:clientData/>
  </xdr:twoCellAnchor>
  <xdr:twoCellAnchor>
    <xdr:from>
      <xdr:col>8</xdr:col>
      <xdr:colOff>142875</xdr:colOff>
      <xdr:row>160</xdr:row>
      <xdr:rowOff>95251</xdr:rowOff>
    </xdr:from>
    <xdr:to>
      <xdr:col>8</xdr:col>
      <xdr:colOff>1152582</xdr:colOff>
      <xdr:row>160</xdr:row>
      <xdr:rowOff>1323975</xdr:rowOff>
    </xdr:to>
    <xdr:pic>
      <xdr:nvPicPr>
        <xdr:cNvPr id="527" name="Immagine 526">
          <a:extLst>
            <a:ext uri="{FF2B5EF4-FFF2-40B4-BE49-F238E27FC236}">
              <a16:creationId xmlns="" xmlns:a16="http://schemas.microsoft.com/office/drawing/2014/main" id="{C5408E31-B5FC-4D87-9D69-CA2B2207E3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72575" y="879186076"/>
          <a:ext cx="1009707" cy="1228724"/>
        </a:xfrm>
        <a:prstGeom prst="rect">
          <a:avLst/>
        </a:prstGeom>
      </xdr:spPr>
    </xdr:pic>
    <xdr:clientData/>
  </xdr:twoCellAnchor>
  <xdr:twoCellAnchor>
    <xdr:from>
      <xdr:col>8</xdr:col>
      <xdr:colOff>247649</xdr:colOff>
      <xdr:row>161</xdr:row>
      <xdr:rowOff>92075</xdr:rowOff>
    </xdr:from>
    <xdr:to>
      <xdr:col>8</xdr:col>
      <xdr:colOff>1259673</xdr:colOff>
      <xdr:row>161</xdr:row>
      <xdr:rowOff>1323574</xdr:rowOff>
    </xdr:to>
    <xdr:pic>
      <xdr:nvPicPr>
        <xdr:cNvPr id="528" name="Immagine 527">
          <a:extLst>
            <a:ext uri="{FF2B5EF4-FFF2-40B4-BE49-F238E27FC236}">
              <a16:creationId xmlns="" xmlns:a16="http://schemas.microsoft.com/office/drawing/2014/main" id="{1BD444B1-95B0-43C6-B551-466C314C0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9277349" y="880706900"/>
          <a:ext cx="1012024" cy="1231499"/>
        </a:xfrm>
        <a:prstGeom prst="rect">
          <a:avLst/>
        </a:prstGeom>
      </xdr:spPr>
    </xdr:pic>
    <xdr:clientData/>
  </xdr:twoCellAnchor>
  <xdr:twoCellAnchor>
    <xdr:from>
      <xdr:col>8</xdr:col>
      <xdr:colOff>257175</xdr:colOff>
      <xdr:row>162</xdr:row>
      <xdr:rowOff>114300</xdr:rowOff>
    </xdr:from>
    <xdr:to>
      <xdr:col>8</xdr:col>
      <xdr:colOff>1266882</xdr:colOff>
      <xdr:row>162</xdr:row>
      <xdr:rowOff>1343024</xdr:rowOff>
    </xdr:to>
    <xdr:pic>
      <xdr:nvPicPr>
        <xdr:cNvPr id="530" name="Immagine 529">
          <a:extLst>
            <a:ext uri="{FF2B5EF4-FFF2-40B4-BE49-F238E27FC236}">
              <a16:creationId xmlns="" xmlns:a16="http://schemas.microsoft.com/office/drawing/2014/main" id="{5B35F8AB-A14F-4EDF-8534-F927A81A9E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86875" y="883777125"/>
          <a:ext cx="1009707" cy="1228724"/>
        </a:xfrm>
        <a:prstGeom prst="rect">
          <a:avLst/>
        </a:prstGeom>
      </xdr:spPr>
    </xdr:pic>
    <xdr:clientData/>
  </xdr:twoCellAnchor>
  <xdr:twoCellAnchor>
    <xdr:from>
      <xdr:col>8</xdr:col>
      <xdr:colOff>228600</xdr:colOff>
      <xdr:row>163</xdr:row>
      <xdr:rowOff>180975</xdr:rowOff>
    </xdr:from>
    <xdr:to>
      <xdr:col>8</xdr:col>
      <xdr:colOff>1238307</xdr:colOff>
      <xdr:row>163</xdr:row>
      <xdr:rowOff>1409699</xdr:rowOff>
    </xdr:to>
    <xdr:pic>
      <xdr:nvPicPr>
        <xdr:cNvPr id="531" name="Immagine 530">
          <a:extLst>
            <a:ext uri="{FF2B5EF4-FFF2-40B4-BE49-F238E27FC236}">
              <a16:creationId xmlns="" xmlns:a16="http://schemas.microsoft.com/office/drawing/2014/main" id="{96AD7FB0-9D8E-4EB3-9C43-740A4DBE51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58300" y="885367800"/>
          <a:ext cx="1009707" cy="1228724"/>
        </a:xfrm>
        <a:prstGeom prst="rect">
          <a:avLst/>
        </a:prstGeom>
      </xdr:spPr>
    </xdr:pic>
    <xdr:clientData/>
  </xdr:twoCellAnchor>
  <xdr:twoCellAnchor>
    <xdr:from>
      <xdr:col>8</xdr:col>
      <xdr:colOff>171450</xdr:colOff>
      <xdr:row>164</xdr:row>
      <xdr:rowOff>57150</xdr:rowOff>
    </xdr:from>
    <xdr:to>
      <xdr:col>8</xdr:col>
      <xdr:colOff>1333237</xdr:colOff>
      <xdr:row>164</xdr:row>
      <xdr:rowOff>1466850</xdr:rowOff>
    </xdr:to>
    <xdr:pic>
      <xdr:nvPicPr>
        <xdr:cNvPr id="535" name="Immagine 534">
          <a:extLst>
            <a:ext uri="{FF2B5EF4-FFF2-40B4-BE49-F238E27FC236}">
              <a16:creationId xmlns="" xmlns:a16="http://schemas.microsoft.com/office/drawing/2014/main" id="{DD8F4BC5-C9CB-4167-95C4-72B667DD93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01150" y="891339975"/>
          <a:ext cx="1161787" cy="1409700"/>
        </a:xfrm>
        <a:prstGeom prst="rect">
          <a:avLst/>
        </a:prstGeom>
      </xdr:spPr>
    </xdr:pic>
    <xdr:clientData/>
  </xdr:twoCellAnchor>
  <xdr:twoCellAnchor>
    <xdr:from>
      <xdr:col>8</xdr:col>
      <xdr:colOff>237790</xdr:colOff>
      <xdr:row>165</xdr:row>
      <xdr:rowOff>111125</xdr:rowOff>
    </xdr:from>
    <xdr:to>
      <xdr:col>8</xdr:col>
      <xdr:colOff>1230842</xdr:colOff>
      <xdr:row>165</xdr:row>
      <xdr:rowOff>1397000</xdr:rowOff>
    </xdr:to>
    <xdr:pic>
      <xdr:nvPicPr>
        <xdr:cNvPr id="539" name="Immagine 538">
          <a:extLst>
            <a:ext uri="{FF2B5EF4-FFF2-40B4-BE49-F238E27FC236}">
              <a16:creationId xmlns="" xmlns:a16="http://schemas.microsoft.com/office/drawing/2014/main" id="{4035C8FD-0FB4-4836-9D11-2D87818408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67490" y="897489950"/>
          <a:ext cx="993052" cy="1285875"/>
        </a:xfrm>
        <a:prstGeom prst="rect">
          <a:avLst/>
        </a:prstGeom>
      </xdr:spPr>
    </xdr:pic>
    <xdr:clientData/>
  </xdr:twoCellAnchor>
  <xdr:twoCellAnchor>
    <xdr:from>
      <xdr:col>8</xdr:col>
      <xdr:colOff>261450</xdr:colOff>
      <xdr:row>166</xdr:row>
      <xdr:rowOff>137584</xdr:rowOff>
    </xdr:from>
    <xdr:to>
      <xdr:col>8</xdr:col>
      <xdr:colOff>1301750</xdr:colOff>
      <xdr:row>166</xdr:row>
      <xdr:rowOff>1484639</xdr:rowOff>
    </xdr:to>
    <xdr:pic>
      <xdr:nvPicPr>
        <xdr:cNvPr id="541" name="Immagine 540">
          <a:extLst>
            <a:ext uri="{FF2B5EF4-FFF2-40B4-BE49-F238E27FC236}">
              <a16:creationId xmlns="" xmlns:a16="http://schemas.microsoft.com/office/drawing/2014/main" id="{C465903B-C1C3-485F-9A0F-03FA9BEC9D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91150" y="900564409"/>
          <a:ext cx="1040300" cy="1347055"/>
        </a:xfrm>
        <a:prstGeom prst="rect">
          <a:avLst/>
        </a:prstGeom>
      </xdr:spPr>
    </xdr:pic>
    <xdr:clientData/>
  </xdr:twoCellAnchor>
  <xdr:twoCellAnchor>
    <xdr:from>
      <xdr:col>8</xdr:col>
      <xdr:colOff>352425</xdr:colOff>
      <xdr:row>168</xdr:row>
      <xdr:rowOff>104775</xdr:rowOff>
    </xdr:from>
    <xdr:to>
      <xdr:col>8</xdr:col>
      <xdr:colOff>1243965</xdr:colOff>
      <xdr:row>168</xdr:row>
      <xdr:rowOff>104775</xdr:rowOff>
    </xdr:to>
    <xdr:pic>
      <xdr:nvPicPr>
        <xdr:cNvPr id="550" name="Immagine 549">
          <a:extLst>
            <a:ext uri="{FF2B5EF4-FFF2-40B4-BE49-F238E27FC236}">
              <a16:creationId xmlns="" xmlns:a16="http://schemas.microsoft.com/office/drawing/2014/main" id="{E5958DF8-96C6-415C-A942-7DA2F7448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9382125" y="917257500"/>
          <a:ext cx="891540" cy="0"/>
        </a:xfrm>
        <a:prstGeom prst="rect">
          <a:avLst/>
        </a:prstGeom>
      </xdr:spPr>
    </xdr:pic>
    <xdr:clientData/>
  </xdr:twoCellAnchor>
  <xdr:twoCellAnchor>
    <xdr:from>
      <xdr:col>8</xdr:col>
      <xdr:colOff>400050</xdr:colOff>
      <xdr:row>168</xdr:row>
      <xdr:rowOff>142875</xdr:rowOff>
    </xdr:from>
    <xdr:to>
      <xdr:col>8</xdr:col>
      <xdr:colOff>1249136</xdr:colOff>
      <xdr:row>168</xdr:row>
      <xdr:rowOff>1285875</xdr:rowOff>
    </xdr:to>
    <xdr:pic>
      <xdr:nvPicPr>
        <xdr:cNvPr id="551" name="Immagine 550">
          <a:extLst>
            <a:ext uri="{FF2B5EF4-FFF2-40B4-BE49-F238E27FC236}">
              <a16:creationId xmlns="" xmlns:a16="http://schemas.microsoft.com/office/drawing/2014/main" id="{60025433-9401-46A6-8669-B2B8C9403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9429750" y="917295600"/>
          <a:ext cx="849086" cy="1143000"/>
        </a:xfrm>
        <a:prstGeom prst="rect">
          <a:avLst/>
        </a:prstGeom>
      </xdr:spPr>
    </xdr:pic>
    <xdr:clientData/>
  </xdr:twoCellAnchor>
  <xdr:twoCellAnchor>
    <xdr:from>
      <xdr:col>8</xdr:col>
      <xdr:colOff>400050</xdr:colOff>
      <xdr:row>168</xdr:row>
      <xdr:rowOff>161925</xdr:rowOff>
    </xdr:from>
    <xdr:to>
      <xdr:col>8</xdr:col>
      <xdr:colOff>1249136</xdr:colOff>
      <xdr:row>168</xdr:row>
      <xdr:rowOff>1304925</xdr:rowOff>
    </xdr:to>
    <xdr:pic>
      <xdr:nvPicPr>
        <xdr:cNvPr id="552" name="Immagine 551">
          <a:extLst>
            <a:ext uri="{FF2B5EF4-FFF2-40B4-BE49-F238E27FC236}">
              <a16:creationId xmlns="" xmlns:a16="http://schemas.microsoft.com/office/drawing/2014/main" id="{B602D981-54FB-4488-9854-64E6AA620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9429750" y="917314650"/>
          <a:ext cx="849086" cy="1143000"/>
        </a:xfrm>
        <a:prstGeom prst="rect">
          <a:avLst/>
        </a:prstGeom>
      </xdr:spPr>
    </xdr:pic>
    <xdr:clientData/>
  </xdr:twoCellAnchor>
  <xdr:twoCellAnchor>
    <xdr:from>
      <xdr:col>8</xdr:col>
      <xdr:colOff>409575</xdr:colOff>
      <xdr:row>169</xdr:row>
      <xdr:rowOff>228600</xdr:rowOff>
    </xdr:from>
    <xdr:to>
      <xdr:col>8</xdr:col>
      <xdr:colOff>1258661</xdr:colOff>
      <xdr:row>169</xdr:row>
      <xdr:rowOff>1371600</xdr:rowOff>
    </xdr:to>
    <xdr:pic>
      <xdr:nvPicPr>
        <xdr:cNvPr id="553" name="Immagine 552">
          <a:extLst>
            <a:ext uri="{FF2B5EF4-FFF2-40B4-BE49-F238E27FC236}">
              <a16:creationId xmlns="" xmlns:a16="http://schemas.microsoft.com/office/drawing/2014/main" id="{784F2E10-04D7-4BED-8178-CEE9BE015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9439275" y="918905325"/>
          <a:ext cx="849086" cy="1143000"/>
        </a:xfrm>
        <a:prstGeom prst="rect">
          <a:avLst/>
        </a:prstGeom>
      </xdr:spPr>
    </xdr:pic>
    <xdr:clientData/>
  </xdr:twoCellAnchor>
  <xdr:twoCellAnchor>
    <xdr:from>
      <xdr:col>8</xdr:col>
      <xdr:colOff>333375</xdr:colOff>
      <xdr:row>170</xdr:row>
      <xdr:rowOff>142875</xdr:rowOff>
    </xdr:from>
    <xdr:to>
      <xdr:col>8</xdr:col>
      <xdr:colOff>1533525</xdr:colOff>
      <xdr:row>170</xdr:row>
      <xdr:rowOff>1343025</xdr:rowOff>
    </xdr:to>
    <xdr:pic>
      <xdr:nvPicPr>
        <xdr:cNvPr id="555" name="Immagine 554">
          <a:extLst>
            <a:ext uri="{FF2B5EF4-FFF2-40B4-BE49-F238E27FC236}">
              <a16:creationId xmlns="" xmlns:a16="http://schemas.microsoft.com/office/drawing/2014/main" id="{1FA6D3CB-B595-416A-BA7F-69F590CCB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9363075" y="921867600"/>
          <a:ext cx="1200150" cy="1200150"/>
        </a:xfrm>
        <a:prstGeom prst="rect">
          <a:avLst/>
        </a:prstGeom>
      </xdr:spPr>
    </xdr:pic>
    <xdr:clientData/>
  </xdr:twoCellAnchor>
  <xdr:twoCellAnchor>
    <xdr:from>
      <xdr:col>8</xdr:col>
      <xdr:colOff>266700</xdr:colOff>
      <xdr:row>172</xdr:row>
      <xdr:rowOff>85725</xdr:rowOff>
    </xdr:from>
    <xdr:to>
      <xdr:col>8</xdr:col>
      <xdr:colOff>1114425</xdr:colOff>
      <xdr:row>172</xdr:row>
      <xdr:rowOff>1416456</xdr:rowOff>
    </xdr:to>
    <xdr:pic>
      <xdr:nvPicPr>
        <xdr:cNvPr id="565" name="Immagine 564">
          <a:extLst>
            <a:ext uri="{FF2B5EF4-FFF2-40B4-BE49-F238E27FC236}">
              <a16:creationId xmlns="" xmlns:a16="http://schemas.microsoft.com/office/drawing/2014/main" id="{2D06D900-786E-4386-A823-33744FF31A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/>
        <a:srcRect b="7534"/>
        <a:stretch/>
      </xdr:blipFill>
      <xdr:spPr>
        <a:xfrm>
          <a:off x="9296400" y="940098450"/>
          <a:ext cx="847725" cy="1330731"/>
        </a:xfrm>
        <a:prstGeom prst="rect">
          <a:avLst/>
        </a:prstGeom>
      </xdr:spPr>
    </xdr:pic>
    <xdr:clientData/>
  </xdr:twoCellAnchor>
  <xdr:twoCellAnchor>
    <xdr:from>
      <xdr:col>4</xdr:col>
      <xdr:colOff>201084</xdr:colOff>
      <xdr:row>0</xdr:row>
      <xdr:rowOff>42333</xdr:rowOff>
    </xdr:from>
    <xdr:to>
      <xdr:col>4</xdr:col>
      <xdr:colOff>1563160</xdr:colOff>
      <xdr:row>1</xdr:row>
      <xdr:rowOff>2583</xdr:rowOff>
    </xdr:to>
    <xdr:pic>
      <xdr:nvPicPr>
        <xdr:cNvPr id="570" name="Immagine 569" descr="Paul &amp; Shark Yachting Logo PNG Vector (PDF) Free Download">
          <a:extLst>
            <a:ext uri="{FF2B5EF4-FFF2-40B4-BE49-F238E27FC236}">
              <a16:creationId xmlns="" xmlns:a16="http://schemas.microsoft.com/office/drawing/2014/main" id="{EFCAF531-E41A-4F82-9890-F96EFBD61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0084" y="42333"/>
          <a:ext cx="1362076" cy="1074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105833</xdr:colOff>
      <xdr:row>171</xdr:row>
      <xdr:rowOff>84667</xdr:rowOff>
    </xdr:from>
    <xdr:to>
      <xdr:col>8</xdr:col>
      <xdr:colOff>1401233</xdr:colOff>
      <xdr:row>171</xdr:row>
      <xdr:rowOff>1456267</xdr:rowOff>
    </xdr:to>
    <xdr:pic>
      <xdr:nvPicPr>
        <xdr:cNvPr id="571" name="Immagine 570">
          <a:extLst>
            <a:ext uri="{FF2B5EF4-FFF2-40B4-BE49-F238E27FC236}">
              <a16:creationId xmlns="" xmlns:a16="http://schemas.microsoft.com/office/drawing/2014/main" id="{64FB5B8C-2E99-4F2A-AFB1-88A3563344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/>
        <a:srcRect l="12022" t="16279" r="13661"/>
        <a:stretch/>
      </xdr:blipFill>
      <xdr:spPr>
        <a:xfrm>
          <a:off x="9135533" y="932477392"/>
          <a:ext cx="1295400" cy="1371600"/>
        </a:xfrm>
        <a:prstGeom prst="rect">
          <a:avLst/>
        </a:prstGeom>
      </xdr:spPr>
    </xdr:pic>
    <xdr:clientData/>
  </xdr:twoCellAnchor>
  <xdr:twoCellAnchor>
    <xdr:from>
      <xdr:col>8</xdr:col>
      <xdr:colOff>207646</xdr:colOff>
      <xdr:row>159</xdr:row>
      <xdr:rowOff>116417</xdr:rowOff>
    </xdr:from>
    <xdr:to>
      <xdr:col>8</xdr:col>
      <xdr:colOff>1336675</xdr:colOff>
      <xdr:row>159</xdr:row>
      <xdr:rowOff>1449915</xdr:rowOff>
    </xdr:to>
    <xdr:pic>
      <xdr:nvPicPr>
        <xdr:cNvPr id="574" name="Immagine 573">
          <a:extLst>
            <a:ext uri="{FF2B5EF4-FFF2-40B4-BE49-F238E27FC236}">
              <a16:creationId xmlns="" xmlns:a16="http://schemas.microsoft.com/office/drawing/2014/main" id="{34ED122D-6314-4890-BB98-CB3C852B73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/>
        <a:srcRect l="-787" t="590" r="787" b="10941"/>
        <a:stretch/>
      </xdr:blipFill>
      <xdr:spPr>
        <a:xfrm>
          <a:off x="9237346" y="867015242"/>
          <a:ext cx="1129029" cy="1333498"/>
        </a:xfrm>
        <a:prstGeom prst="rect">
          <a:avLst/>
        </a:prstGeom>
      </xdr:spPr>
    </xdr:pic>
    <xdr:clientData/>
  </xdr:twoCellAnchor>
  <xdr:twoCellAnchor>
    <xdr:from>
      <xdr:col>8</xdr:col>
      <xdr:colOff>190500</xdr:colOff>
      <xdr:row>154</xdr:row>
      <xdr:rowOff>127000</xdr:rowOff>
    </xdr:from>
    <xdr:to>
      <xdr:col>8</xdr:col>
      <xdr:colOff>1369219</xdr:colOff>
      <xdr:row>154</xdr:row>
      <xdr:rowOff>1359959</xdr:rowOff>
    </xdr:to>
    <xdr:pic>
      <xdr:nvPicPr>
        <xdr:cNvPr id="577" name="Immagine 576">
          <a:extLst>
            <a:ext uri="{FF2B5EF4-FFF2-40B4-BE49-F238E27FC236}">
              <a16:creationId xmlns="" xmlns:a16="http://schemas.microsoft.com/office/drawing/2014/main" id="{ACDEE6A2-B320-46A7-8348-B978F29780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/>
        <a:srcRect b="9091"/>
        <a:stretch/>
      </xdr:blipFill>
      <xdr:spPr>
        <a:xfrm>
          <a:off x="9220200" y="818134000"/>
          <a:ext cx="1178719" cy="1232959"/>
        </a:xfrm>
        <a:prstGeom prst="rect">
          <a:avLst/>
        </a:prstGeom>
      </xdr:spPr>
    </xdr:pic>
    <xdr:clientData/>
  </xdr:twoCellAnchor>
  <xdr:twoCellAnchor>
    <xdr:from>
      <xdr:col>8</xdr:col>
      <xdr:colOff>381000</xdr:colOff>
      <xdr:row>167</xdr:row>
      <xdr:rowOff>179916</xdr:rowOff>
    </xdr:from>
    <xdr:to>
      <xdr:col>8</xdr:col>
      <xdr:colOff>1271266</xdr:colOff>
      <xdr:row>167</xdr:row>
      <xdr:rowOff>1333500</xdr:rowOff>
    </xdr:to>
    <xdr:pic>
      <xdr:nvPicPr>
        <xdr:cNvPr id="591" name="Immagine 590">
          <a:extLst>
            <a:ext uri="{FF2B5EF4-FFF2-40B4-BE49-F238E27FC236}">
              <a16:creationId xmlns="" xmlns:a16="http://schemas.microsoft.com/office/drawing/2014/main" id="{77099E63-2386-41A5-87A9-4B10F6744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9410700" y="906702741"/>
          <a:ext cx="890266" cy="1153584"/>
        </a:xfrm>
        <a:prstGeom prst="rect">
          <a:avLst/>
        </a:prstGeom>
      </xdr:spPr>
    </xdr:pic>
    <xdr:clientData/>
  </xdr:twoCellAnchor>
  <xdr:twoCellAnchor>
    <xdr:from>
      <xdr:col>8</xdr:col>
      <xdr:colOff>74084</xdr:colOff>
      <xdr:row>51</xdr:row>
      <xdr:rowOff>105834</xdr:rowOff>
    </xdr:from>
    <xdr:to>
      <xdr:col>8</xdr:col>
      <xdr:colOff>1445949</xdr:colOff>
      <xdr:row>51</xdr:row>
      <xdr:rowOff>1397001</xdr:rowOff>
    </xdr:to>
    <xdr:pic>
      <xdr:nvPicPr>
        <xdr:cNvPr id="601" name="Immagine 600">
          <a:extLst>
            <a:ext uri="{FF2B5EF4-FFF2-40B4-BE49-F238E27FC236}">
              <a16:creationId xmlns="" xmlns:a16="http://schemas.microsoft.com/office/drawing/2014/main" id="{76959AA4-8A77-4388-A616-980881AC8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9103784" y="348406509"/>
          <a:ext cx="1371865" cy="1291167"/>
        </a:xfrm>
        <a:prstGeom prst="rect">
          <a:avLst/>
        </a:prstGeom>
      </xdr:spPr>
    </xdr:pic>
    <xdr:clientData/>
  </xdr:twoCellAnchor>
  <xdr:twoCellAnchor>
    <xdr:from>
      <xdr:col>8</xdr:col>
      <xdr:colOff>137583</xdr:colOff>
      <xdr:row>52</xdr:row>
      <xdr:rowOff>105834</xdr:rowOff>
    </xdr:from>
    <xdr:to>
      <xdr:col>8</xdr:col>
      <xdr:colOff>1404408</xdr:colOff>
      <xdr:row>52</xdr:row>
      <xdr:rowOff>1496252</xdr:rowOff>
    </xdr:to>
    <xdr:pic>
      <xdr:nvPicPr>
        <xdr:cNvPr id="605" name="Immagine 604">
          <a:extLst>
            <a:ext uri="{FF2B5EF4-FFF2-40B4-BE49-F238E27FC236}">
              <a16:creationId xmlns="" xmlns:a16="http://schemas.microsoft.com/office/drawing/2014/main" id="{324FABC5-1992-404D-80E9-5386A438D5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/>
        <a:srcRect t="26829"/>
        <a:stretch/>
      </xdr:blipFill>
      <xdr:spPr>
        <a:xfrm>
          <a:off x="9167283" y="354502509"/>
          <a:ext cx="1266825" cy="1390418"/>
        </a:xfrm>
        <a:prstGeom prst="rect">
          <a:avLst/>
        </a:prstGeom>
      </xdr:spPr>
    </xdr:pic>
    <xdr:clientData/>
  </xdr:twoCellAnchor>
  <xdr:twoCellAnchor>
    <xdr:from>
      <xdr:col>8</xdr:col>
      <xdr:colOff>127000</xdr:colOff>
      <xdr:row>53</xdr:row>
      <xdr:rowOff>52917</xdr:rowOff>
    </xdr:from>
    <xdr:to>
      <xdr:col>8</xdr:col>
      <xdr:colOff>1393825</xdr:colOff>
      <xdr:row>53</xdr:row>
      <xdr:rowOff>1443335</xdr:rowOff>
    </xdr:to>
    <xdr:pic>
      <xdr:nvPicPr>
        <xdr:cNvPr id="606" name="Immagine 605">
          <a:extLst>
            <a:ext uri="{FF2B5EF4-FFF2-40B4-BE49-F238E27FC236}">
              <a16:creationId xmlns="" xmlns:a16="http://schemas.microsoft.com/office/drawing/2014/main" id="{4B77D654-ED92-41A1-81A2-6D1C697F3A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/>
        <a:srcRect t="26829"/>
        <a:stretch/>
      </xdr:blipFill>
      <xdr:spPr>
        <a:xfrm>
          <a:off x="9156700" y="355973592"/>
          <a:ext cx="1266825" cy="1390418"/>
        </a:xfrm>
        <a:prstGeom prst="rect">
          <a:avLst/>
        </a:prstGeom>
      </xdr:spPr>
    </xdr:pic>
    <xdr:clientData/>
  </xdr:twoCellAnchor>
  <xdr:twoCellAnchor>
    <xdr:from>
      <xdr:col>8</xdr:col>
      <xdr:colOff>105833</xdr:colOff>
      <xdr:row>54</xdr:row>
      <xdr:rowOff>74084</xdr:rowOff>
    </xdr:from>
    <xdr:to>
      <xdr:col>8</xdr:col>
      <xdr:colOff>1372658</xdr:colOff>
      <xdr:row>54</xdr:row>
      <xdr:rowOff>1464502</xdr:rowOff>
    </xdr:to>
    <xdr:pic>
      <xdr:nvPicPr>
        <xdr:cNvPr id="607" name="Immagine 606">
          <a:extLst>
            <a:ext uri="{FF2B5EF4-FFF2-40B4-BE49-F238E27FC236}">
              <a16:creationId xmlns="" xmlns:a16="http://schemas.microsoft.com/office/drawing/2014/main" id="{FD156715-311B-4910-A899-47DC11B773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/>
        <a:srcRect t="26829"/>
        <a:stretch/>
      </xdr:blipFill>
      <xdr:spPr>
        <a:xfrm>
          <a:off x="9135533" y="357518759"/>
          <a:ext cx="1266825" cy="1390418"/>
        </a:xfrm>
        <a:prstGeom prst="rect">
          <a:avLst/>
        </a:prstGeom>
      </xdr:spPr>
    </xdr:pic>
    <xdr:clientData/>
  </xdr:twoCellAnchor>
  <xdr:twoCellAnchor>
    <xdr:from>
      <xdr:col>8</xdr:col>
      <xdr:colOff>285751</xdr:colOff>
      <xdr:row>55</xdr:row>
      <xdr:rowOff>52917</xdr:rowOff>
    </xdr:from>
    <xdr:to>
      <xdr:col>8</xdr:col>
      <xdr:colOff>1407584</xdr:colOff>
      <xdr:row>55</xdr:row>
      <xdr:rowOff>1384540</xdr:rowOff>
    </xdr:to>
    <xdr:pic>
      <xdr:nvPicPr>
        <xdr:cNvPr id="615" name="Immagine 614">
          <a:extLst>
            <a:ext uri="{FF2B5EF4-FFF2-40B4-BE49-F238E27FC236}">
              <a16:creationId xmlns="" xmlns:a16="http://schemas.microsoft.com/office/drawing/2014/main" id="{F2B8D5C6-49E3-4A64-AE1C-C86D5B0C5B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5"/>
        <a:srcRect t="21010"/>
        <a:stretch/>
      </xdr:blipFill>
      <xdr:spPr>
        <a:xfrm>
          <a:off x="9315451" y="369689592"/>
          <a:ext cx="1121833" cy="1331623"/>
        </a:xfrm>
        <a:prstGeom prst="rect">
          <a:avLst/>
        </a:prstGeom>
      </xdr:spPr>
    </xdr:pic>
    <xdr:clientData/>
  </xdr:twoCellAnchor>
  <xdr:twoCellAnchor>
    <xdr:from>
      <xdr:col>8</xdr:col>
      <xdr:colOff>105833</xdr:colOff>
      <xdr:row>56</xdr:row>
      <xdr:rowOff>95250</xdr:rowOff>
    </xdr:from>
    <xdr:to>
      <xdr:col>8</xdr:col>
      <xdr:colOff>1502832</xdr:colOff>
      <xdr:row>56</xdr:row>
      <xdr:rowOff>1431178</xdr:rowOff>
    </xdr:to>
    <xdr:pic>
      <xdr:nvPicPr>
        <xdr:cNvPr id="617" name="Immagine 616">
          <a:extLst>
            <a:ext uri="{FF2B5EF4-FFF2-40B4-BE49-F238E27FC236}">
              <a16:creationId xmlns="" xmlns:a16="http://schemas.microsoft.com/office/drawing/2014/main" id="{2D8F471F-D076-476C-82FA-84CAA08F70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/>
        <a:srcRect t="36363"/>
        <a:stretch/>
      </xdr:blipFill>
      <xdr:spPr>
        <a:xfrm>
          <a:off x="9135533" y="372779925"/>
          <a:ext cx="1396999" cy="1335928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57</xdr:row>
      <xdr:rowOff>42334</xdr:rowOff>
    </xdr:from>
    <xdr:to>
      <xdr:col>8</xdr:col>
      <xdr:colOff>1362075</xdr:colOff>
      <xdr:row>57</xdr:row>
      <xdr:rowOff>1449918</xdr:rowOff>
    </xdr:to>
    <xdr:pic>
      <xdr:nvPicPr>
        <xdr:cNvPr id="618" name="Immagine 617">
          <a:extLst>
            <a:ext uri="{FF2B5EF4-FFF2-40B4-BE49-F238E27FC236}">
              <a16:creationId xmlns="" xmlns:a16="http://schemas.microsoft.com/office/drawing/2014/main" id="{6E77CE02-F19D-473F-871F-FD8AFECF2A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7"/>
        <a:srcRect t="10257" b="6838"/>
        <a:stretch/>
      </xdr:blipFill>
      <xdr:spPr>
        <a:xfrm>
          <a:off x="9124950" y="374251009"/>
          <a:ext cx="1266825" cy="1407584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20</xdr:row>
      <xdr:rowOff>74084</xdr:rowOff>
    </xdr:from>
    <xdr:to>
      <xdr:col>8</xdr:col>
      <xdr:colOff>1476375</xdr:colOff>
      <xdr:row>20</xdr:row>
      <xdr:rowOff>1445684</xdr:rowOff>
    </xdr:to>
    <xdr:pic>
      <xdr:nvPicPr>
        <xdr:cNvPr id="626" name="image63.png">
          <a:extLst>
            <a:ext uri="{FF2B5EF4-FFF2-40B4-BE49-F238E27FC236}">
              <a16:creationId xmlns="" xmlns:a16="http://schemas.microsoft.com/office/drawing/2014/main" id="{780EE49F-F849-472D-BCA1-C8356FA17AD1}"/>
            </a:ext>
          </a:extLst>
        </xdr:cNvPr>
        <xdr:cNvPicPr preferRelativeResize="0"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9124950" y="128728259"/>
          <a:ext cx="1381125" cy="13716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8</xdr:col>
      <xdr:colOff>0</xdr:colOff>
      <xdr:row>103</xdr:row>
      <xdr:rowOff>0</xdr:rowOff>
    </xdr:from>
    <xdr:to>
      <xdr:col>8</xdr:col>
      <xdr:colOff>304800</xdr:colOff>
      <xdr:row>111</xdr:row>
      <xdr:rowOff>1447800</xdr:rowOff>
    </xdr:to>
    <xdr:sp macro="" textlink="">
      <xdr:nvSpPr>
        <xdr:cNvPr id="634" name="AutoShape 2" descr="X-Soft Toweling sports Bermuda">
          <a:extLst>
            <a:ext uri="{FF2B5EF4-FFF2-40B4-BE49-F238E27FC236}">
              <a16:creationId xmlns="" xmlns:a16="http://schemas.microsoft.com/office/drawing/2014/main" id="{5353B86F-D730-4A65-9345-B363AA422AD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650814675"/>
          <a:ext cx="30480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105833</xdr:colOff>
      <xdr:row>103</xdr:row>
      <xdr:rowOff>84667</xdr:rowOff>
    </xdr:from>
    <xdr:to>
      <xdr:col>8</xdr:col>
      <xdr:colOff>1280583</xdr:colOff>
      <xdr:row>103</xdr:row>
      <xdr:rowOff>1259417</xdr:rowOff>
    </xdr:to>
    <xdr:pic>
      <xdr:nvPicPr>
        <xdr:cNvPr id="637" name="Immagine 636">
          <a:extLst>
            <a:ext uri="{FF2B5EF4-FFF2-40B4-BE49-F238E27FC236}">
              <a16:creationId xmlns="" xmlns:a16="http://schemas.microsoft.com/office/drawing/2014/main" id="{701817CE-84CF-4FC8-A340-E957EB9EA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9135533" y="653947342"/>
          <a:ext cx="1174750" cy="1174750"/>
        </a:xfrm>
        <a:prstGeom prst="rect">
          <a:avLst/>
        </a:prstGeom>
      </xdr:spPr>
    </xdr:pic>
    <xdr:clientData/>
  </xdr:twoCellAnchor>
  <xdr:twoCellAnchor>
    <xdr:from>
      <xdr:col>8</xdr:col>
      <xdr:colOff>211666</xdr:colOff>
      <xdr:row>104</xdr:row>
      <xdr:rowOff>127000</xdr:rowOff>
    </xdr:from>
    <xdr:to>
      <xdr:col>8</xdr:col>
      <xdr:colOff>1386416</xdr:colOff>
      <xdr:row>104</xdr:row>
      <xdr:rowOff>1301750</xdr:rowOff>
    </xdr:to>
    <xdr:pic>
      <xdr:nvPicPr>
        <xdr:cNvPr id="638" name="Immagine 637">
          <a:extLst>
            <a:ext uri="{FF2B5EF4-FFF2-40B4-BE49-F238E27FC236}">
              <a16:creationId xmlns="" xmlns:a16="http://schemas.microsoft.com/office/drawing/2014/main" id="{C37E03CC-639E-478B-9E39-46A66CB71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9241366" y="655513675"/>
          <a:ext cx="1174750" cy="1174750"/>
        </a:xfrm>
        <a:prstGeom prst="rect">
          <a:avLst/>
        </a:prstGeom>
      </xdr:spPr>
    </xdr:pic>
    <xdr:clientData/>
  </xdr:twoCellAnchor>
  <xdr:twoCellAnchor>
    <xdr:from>
      <xdr:col>8</xdr:col>
      <xdr:colOff>95251</xdr:colOff>
      <xdr:row>173</xdr:row>
      <xdr:rowOff>95250</xdr:rowOff>
    </xdr:from>
    <xdr:to>
      <xdr:col>8</xdr:col>
      <xdr:colOff>1449917</xdr:colOff>
      <xdr:row>173</xdr:row>
      <xdr:rowOff>1367588</xdr:rowOff>
    </xdr:to>
    <xdr:pic>
      <xdr:nvPicPr>
        <xdr:cNvPr id="656" name="Immagine 655">
          <a:extLst>
            <a:ext uri="{FF2B5EF4-FFF2-40B4-BE49-F238E27FC236}">
              <a16:creationId xmlns="" xmlns:a16="http://schemas.microsoft.com/office/drawing/2014/main" id="{795107B7-0D10-46B1-98F7-2470739EF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9124951" y="961443975"/>
          <a:ext cx="1354666" cy="127233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304800</xdr:colOff>
      <xdr:row>229</xdr:row>
      <xdr:rowOff>171450</xdr:rowOff>
    </xdr:to>
    <xdr:sp macro="" textlink="">
      <xdr:nvSpPr>
        <xdr:cNvPr id="657" name="AutoShape 2" descr="X-Soft Toweling sports Bermuda">
          <a:extLst>
            <a:ext uri="{FF2B5EF4-FFF2-40B4-BE49-F238E27FC236}">
              <a16:creationId xmlns="" xmlns:a16="http://schemas.microsoft.com/office/drawing/2014/main" id="{9D6785E6-F7F4-4BE7-836B-60E26442F19A}"/>
            </a:ext>
          </a:extLst>
        </xdr:cNvPr>
        <xdr:cNvSpPr>
          <a:spLocks noChangeAspect="1" noChangeArrowheads="1"/>
        </xdr:cNvSpPr>
      </xdr:nvSpPr>
      <xdr:spPr bwMode="auto">
        <a:xfrm>
          <a:off x="9029700" y="953728725"/>
          <a:ext cx="30480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5"/>
  <sheetViews>
    <sheetView tabSelected="1" workbookViewId="0">
      <selection activeCell="O4" sqref="O4"/>
    </sheetView>
  </sheetViews>
  <sheetFormatPr defaultColWidth="14.375" defaultRowHeight="14.25"/>
  <cols>
    <col min="1" max="1" width="9.75" customWidth="1"/>
    <col min="2" max="2" width="9.75" style="24" customWidth="1"/>
    <col min="3" max="3" width="16" customWidth="1"/>
    <col min="4" max="4" width="16" bestFit="1" customWidth="1"/>
    <col min="5" max="5" width="30" bestFit="1" customWidth="1"/>
    <col min="6" max="6" width="23.375" customWidth="1"/>
    <col min="7" max="7" width="11.75" customWidth="1"/>
    <col min="8" max="8" width="18.875" bestFit="1" customWidth="1"/>
    <col min="9" max="9" width="25.75" customWidth="1"/>
    <col min="10" max="10" width="9.75" bestFit="1" customWidth="1"/>
    <col min="11" max="45" width="4.625" customWidth="1"/>
  </cols>
  <sheetData>
    <row r="1" spans="1:45" ht="87.75" customHeight="1">
      <c r="A1" s="1"/>
      <c r="B1" s="2"/>
      <c r="C1" s="3"/>
      <c r="D1" s="3"/>
      <c r="F1" s="1"/>
      <c r="G1" s="1"/>
      <c r="H1" s="1"/>
      <c r="I1" s="1"/>
      <c r="J1" s="2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s="5" customFormat="1" ht="41.25" customHeight="1">
      <c r="A2" s="25"/>
      <c r="B2" s="26"/>
      <c r="C2" s="27"/>
      <c r="D2" s="27"/>
      <c r="E2" s="4"/>
      <c r="F2" s="27"/>
      <c r="G2" s="29"/>
      <c r="H2" s="32">
        <f>SUM(H4:H175)</f>
        <v>445299</v>
      </c>
      <c r="I2" s="30"/>
      <c r="J2" s="33">
        <f>SUM(J4:J175)</f>
        <v>2203</v>
      </c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</row>
    <row r="3" spans="1:45" ht="41.25" customHeight="1">
      <c r="A3" s="6" t="s">
        <v>0</v>
      </c>
      <c r="B3" s="7" t="s">
        <v>1</v>
      </c>
      <c r="C3" s="6" t="s">
        <v>2</v>
      </c>
      <c r="D3" s="6" t="s">
        <v>3</v>
      </c>
      <c r="E3" s="8" t="s">
        <v>4</v>
      </c>
      <c r="F3" s="6" t="s">
        <v>5</v>
      </c>
      <c r="G3" s="9" t="s">
        <v>6</v>
      </c>
      <c r="H3" s="9" t="s">
        <v>7</v>
      </c>
      <c r="I3" s="9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7" t="s">
        <v>15</v>
      </c>
      <c r="Q3" s="7" t="s">
        <v>16</v>
      </c>
      <c r="R3" s="7" t="s">
        <v>17</v>
      </c>
      <c r="S3" s="7" t="s">
        <v>18</v>
      </c>
      <c r="T3" s="7" t="s">
        <v>19</v>
      </c>
      <c r="U3" s="7">
        <v>36</v>
      </c>
      <c r="V3" s="7">
        <v>37</v>
      </c>
      <c r="W3" s="7">
        <v>38</v>
      </c>
      <c r="X3" s="7">
        <v>39</v>
      </c>
      <c r="Y3" s="7">
        <v>40</v>
      </c>
      <c r="Z3" s="7">
        <v>41</v>
      </c>
      <c r="AA3" s="7">
        <v>42</v>
      </c>
      <c r="AB3" s="7">
        <v>43</v>
      </c>
      <c r="AC3" s="7">
        <v>44</v>
      </c>
      <c r="AD3" s="7">
        <v>45</v>
      </c>
      <c r="AE3" s="7">
        <v>46</v>
      </c>
      <c r="AF3" s="7">
        <v>47</v>
      </c>
      <c r="AG3" s="7">
        <v>48</v>
      </c>
      <c r="AH3" s="7">
        <v>49</v>
      </c>
      <c r="AI3" s="7">
        <v>50</v>
      </c>
      <c r="AJ3" s="7">
        <v>52</v>
      </c>
      <c r="AK3" s="7">
        <v>54</v>
      </c>
      <c r="AL3" s="7">
        <v>56</v>
      </c>
      <c r="AM3" s="7">
        <v>58</v>
      </c>
      <c r="AN3" s="7">
        <v>60</v>
      </c>
      <c r="AO3" s="7">
        <v>62</v>
      </c>
      <c r="AP3" s="7">
        <v>64</v>
      </c>
      <c r="AQ3" s="7">
        <v>1</v>
      </c>
      <c r="AR3" s="7">
        <v>2</v>
      </c>
      <c r="AS3" s="7">
        <v>3</v>
      </c>
    </row>
    <row r="4" spans="1:45" ht="120" customHeight="1">
      <c r="A4" s="11" t="s">
        <v>20</v>
      </c>
      <c r="B4" s="12" t="s">
        <v>21</v>
      </c>
      <c r="C4" s="11" t="s">
        <v>23</v>
      </c>
      <c r="D4" s="13" t="s">
        <v>23</v>
      </c>
      <c r="E4" s="14" t="s">
        <v>24</v>
      </c>
      <c r="F4" s="15" t="s">
        <v>25</v>
      </c>
      <c r="G4" s="16">
        <v>191</v>
      </c>
      <c r="H4" s="16">
        <f t="shared" ref="H4:H16" si="0">+G4*J4</f>
        <v>382</v>
      </c>
      <c r="I4" s="16"/>
      <c r="J4" s="12">
        <f t="shared" ref="J4:J17" si="1">SUM(K4:AS4)</f>
        <v>2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2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10">
        <v>0</v>
      </c>
      <c r="AB4" s="10">
        <v>0</v>
      </c>
      <c r="AC4" s="10">
        <v>0</v>
      </c>
      <c r="AD4" s="10">
        <v>0</v>
      </c>
      <c r="AE4" s="10">
        <v>0</v>
      </c>
      <c r="AF4" s="10">
        <v>0</v>
      </c>
      <c r="AG4" s="10">
        <v>0</v>
      </c>
      <c r="AH4" s="10">
        <v>0</v>
      </c>
      <c r="AI4" s="10">
        <v>0</v>
      </c>
      <c r="AJ4" s="10">
        <v>0</v>
      </c>
      <c r="AK4" s="10">
        <v>0</v>
      </c>
      <c r="AL4" s="10">
        <v>0</v>
      </c>
      <c r="AM4" s="10">
        <v>0</v>
      </c>
      <c r="AN4" s="10">
        <v>0</v>
      </c>
      <c r="AO4" s="10">
        <v>0</v>
      </c>
      <c r="AP4" s="10">
        <v>0</v>
      </c>
      <c r="AQ4" s="10">
        <v>0</v>
      </c>
      <c r="AR4" s="10">
        <v>0</v>
      </c>
      <c r="AS4" s="10">
        <v>0</v>
      </c>
    </row>
    <row r="5" spans="1:45" ht="120" customHeight="1">
      <c r="A5" s="11" t="s">
        <v>20</v>
      </c>
      <c r="B5" s="12" t="s">
        <v>21</v>
      </c>
      <c r="C5" s="11" t="s">
        <v>26</v>
      </c>
      <c r="D5" s="13" t="s">
        <v>26</v>
      </c>
      <c r="E5" s="14" t="s">
        <v>27</v>
      </c>
      <c r="F5" s="15" t="s">
        <v>25</v>
      </c>
      <c r="G5" s="16">
        <v>202</v>
      </c>
      <c r="H5" s="16">
        <f t="shared" si="0"/>
        <v>606</v>
      </c>
      <c r="J5" s="12">
        <f t="shared" si="1"/>
        <v>3</v>
      </c>
      <c r="K5" s="10">
        <v>0</v>
      </c>
      <c r="L5" s="10">
        <v>1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2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  <c r="AG5" s="10">
        <v>0</v>
      </c>
      <c r="AH5" s="10">
        <v>0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0">
        <v>0</v>
      </c>
      <c r="AQ5" s="10">
        <v>0</v>
      </c>
      <c r="AR5" s="10">
        <v>0</v>
      </c>
      <c r="AS5" s="10">
        <v>0</v>
      </c>
    </row>
    <row r="6" spans="1:45" ht="120" customHeight="1">
      <c r="A6" s="11" t="s">
        <v>20</v>
      </c>
      <c r="B6" s="12" t="s">
        <v>21</v>
      </c>
      <c r="C6" s="11" t="s">
        <v>28</v>
      </c>
      <c r="D6" s="13" t="s">
        <v>28</v>
      </c>
      <c r="E6" s="14" t="s">
        <v>29</v>
      </c>
      <c r="F6" s="15" t="s">
        <v>25</v>
      </c>
      <c r="G6" s="16">
        <v>191</v>
      </c>
      <c r="H6" s="16">
        <f t="shared" si="0"/>
        <v>2865</v>
      </c>
      <c r="I6" s="16"/>
      <c r="J6" s="12">
        <f t="shared" si="1"/>
        <v>15</v>
      </c>
      <c r="K6" s="10">
        <v>0</v>
      </c>
      <c r="L6" s="10">
        <v>1</v>
      </c>
      <c r="M6" s="10">
        <v>0</v>
      </c>
      <c r="N6" s="10">
        <v>6</v>
      </c>
      <c r="O6" s="10">
        <v>1</v>
      </c>
      <c r="P6" s="10">
        <v>5</v>
      </c>
      <c r="Q6" s="10">
        <v>1</v>
      </c>
      <c r="R6" s="10">
        <v>0</v>
      </c>
      <c r="S6" s="10">
        <v>0</v>
      </c>
      <c r="T6" s="10">
        <v>1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v>0</v>
      </c>
      <c r="AQ6" s="10">
        <v>0</v>
      </c>
      <c r="AR6" s="10">
        <v>0</v>
      </c>
      <c r="AS6" s="10">
        <v>0</v>
      </c>
    </row>
    <row r="7" spans="1:45" ht="120" customHeight="1">
      <c r="A7" s="11" t="s">
        <v>20</v>
      </c>
      <c r="B7" s="12" t="s">
        <v>21</v>
      </c>
      <c r="C7" s="11" t="s">
        <v>30</v>
      </c>
      <c r="D7" s="13" t="s">
        <v>30</v>
      </c>
      <c r="E7" s="14" t="s">
        <v>31</v>
      </c>
      <c r="F7" s="15" t="s">
        <v>25</v>
      </c>
      <c r="G7" s="16">
        <v>191</v>
      </c>
      <c r="H7" s="16">
        <f t="shared" si="0"/>
        <v>1528</v>
      </c>
      <c r="I7" s="16"/>
      <c r="J7" s="12">
        <f t="shared" si="1"/>
        <v>8</v>
      </c>
      <c r="K7" s="10">
        <v>0</v>
      </c>
      <c r="L7" s="10">
        <v>0</v>
      </c>
      <c r="M7" s="10">
        <v>0</v>
      </c>
      <c r="N7" s="10">
        <v>0</v>
      </c>
      <c r="O7" s="10">
        <v>3</v>
      </c>
      <c r="P7" s="10">
        <v>3</v>
      </c>
      <c r="Q7" s="10">
        <v>1</v>
      </c>
      <c r="R7" s="10">
        <v>0</v>
      </c>
      <c r="S7" s="10">
        <v>0</v>
      </c>
      <c r="T7" s="10">
        <v>1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>
        <v>0</v>
      </c>
    </row>
    <row r="8" spans="1:45" ht="120" customHeight="1">
      <c r="A8" s="11" t="s">
        <v>20</v>
      </c>
      <c r="B8" s="12" t="s">
        <v>21</v>
      </c>
      <c r="C8" s="11" t="s">
        <v>32</v>
      </c>
      <c r="D8" s="13" t="s">
        <v>33</v>
      </c>
      <c r="E8" s="14" t="s">
        <v>34</v>
      </c>
      <c r="F8" s="15" t="s">
        <v>25</v>
      </c>
      <c r="G8" s="16">
        <v>171</v>
      </c>
      <c r="H8" s="16">
        <f t="shared" si="0"/>
        <v>342</v>
      </c>
      <c r="I8" s="16"/>
      <c r="J8" s="12">
        <f t="shared" si="1"/>
        <v>2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1</v>
      </c>
      <c r="Q8" s="10">
        <v>0</v>
      </c>
      <c r="R8" s="10">
        <v>1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10">
        <v>0</v>
      </c>
    </row>
    <row r="9" spans="1:45" ht="120" customHeight="1">
      <c r="A9" s="11" t="s">
        <v>20</v>
      </c>
      <c r="B9" s="12" t="s">
        <v>21</v>
      </c>
      <c r="C9" s="11" t="s">
        <v>44</v>
      </c>
      <c r="D9" s="13" t="s">
        <v>44</v>
      </c>
      <c r="E9" s="14" t="s">
        <v>45</v>
      </c>
      <c r="F9" s="15" t="s">
        <v>25</v>
      </c>
      <c r="G9" s="16">
        <v>188</v>
      </c>
      <c r="H9" s="16">
        <f t="shared" si="0"/>
        <v>1316</v>
      </c>
      <c r="I9" s="16"/>
      <c r="J9" s="12">
        <f t="shared" si="1"/>
        <v>7</v>
      </c>
      <c r="K9" s="10">
        <v>0</v>
      </c>
      <c r="L9" s="10">
        <v>0</v>
      </c>
      <c r="M9" s="10"/>
      <c r="N9" s="10">
        <v>2</v>
      </c>
      <c r="O9" s="10">
        <v>2</v>
      </c>
      <c r="P9" s="10">
        <v>2</v>
      </c>
      <c r="Q9" s="10">
        <v>1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v>0</v>
      </c>
      <c r="AS9" s="10">
        <v>0</v>
      </c>
    </row>
    <row r="10" spans="1:45" ht="120" customHeight="1">
      <c r="A10" s="11" t="s">
        <v>20</v>
      </c>
      <c r="B10" s="12" t="s">
        <v>21</v>
      </c>
      <c r="C10" s="11" t="s">
        <v>47</v>
      </c>
      <c r="D10" s="13" t="s">
        <v>47</v>
      </c>
      <c r="E10" s="14" t="s">
        <v>42</v>
      </c>
      <c r="F10" s="15" t="s">
        <v>25</v>
      </c>
      <c r="G10" s="16">
        <v>188</v>
      </c>
      <c r="H10" s="16">
        <f t="shared" si="0"/>
        <v>1128</v>
      </c>
      <c r="I10" s="16"/>
      <c r="J10" s="12">
        <f t="shared" si="1"/>
        <v>6</v>
      </c>
      <c r="K10" s="10">
        <v>0</v>
      </c>
      <c r="L10" s="10">
        <v>2</v>
      </c>
      <c r="M10" s="10">
        <v>0</v>
      </c>
      <c r="N10" s="10">
        <v>0</v>
      </c>
      <c r="O10" s="10">
        <v>0</v>
      </c>
      <c r="P10" s="10">
        <v>0</v>
      </c>
      <c r="Q10" s="10">
        <v>1</v>
      </c>
      <c r="R10" s="10">
        <v>2</v>
      </c>
      <c r="S10" s="10">
        <v>1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</row>
    <row r="11" spans="1:45" ht="120" customHeight="1">
      <c r="A11" s="11" t="s">
        <v>20</v>
      </c>
      <c r="B11" s="12" t="s">
        <v>21</v>
      </c>
      <c r="C11" s="11" t="s">
        <v>49</v>
      </c>
      <c r="D11" s="13" t="s">
        <v>49</v>
      </c>
      <c r="E11" s="14" t="s">
        <v>50</v>
      </c>
      <c r="F11" s="15" t="s">
        <v>48</v>
      </c>
      <c r="G11" s="16">
        <v>194</v>
      </c>
      <c r="H11" s="16">
        <f t="shared" si="0"/>
        <v>1358</v>
      </c>
      <c r="I11" s="16"/>
      <c r="J11" s="12">
        <f t="shared" si="1"/>
        <v>7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1</v>
      </c>
      <c r="Q11" s="10">
        <v>5</v>
      </c>
      <c r="R11" s="10">
        <v>1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</row>
    <row r="12" spans="1:45" ht="120" customHeight="1">
      <c r="A12" s="11" t="s">
        <v>20</v>
      </c>
      <c r="B12" s="12" t="s">
        <v>21</v>
      </c>
      <c r="C12" s="11" t="s">
        <v>53</v>
      </c>
      <c r="D12" s="13" t="s">
        <v>53</v>
      </c>
      <c r="E12" s="14" t="s">
        <v>43</v>
      </c>
      <c r="F12" s="15" t="s">
        <v>25</v>
      </c>
      <c r="G12" s="16">
        <v>115</v>
      </c>
      <c r="H12" s="16">
        <f t="shared" si="0"/>
        <v>1610</v>
      </c>
      <c r="I12" s="16"/>
      <c r="J12" s="12">
        <f t="shared" si="1"/>
        <v>14</v>
      </c>
      <c r="K12" s="10">
        <v>0</v>
      </c>
      <c r="L12" s="10">
        <v>0</v>
      </c>
      <c r="M12" s="10">
        <v>0</v>
      </c>
      <c r="N12" s="10">
        <v>3</v>
      </c>
      <c r="O12" s="10">
        <v>4</v>
      </c>
      <c r="P12" s="10">
        <v>2</v>
      </c>
      <c r="Q12" s="10">
        <v>3</v>
      </c>
      <c r="R12" s="10">
        <v>1</v>
      </c>
      <c r="S12" s="10">
        <v>0</v>
      </c>
      <c r="T12" s="10">
        <v>1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</row>
    <row r="13" spans="1:45" ht="120" customHeight="1">
      <c r="A13" s="11" t="s">
        <v>20</v>
      </c>
      <c r="B13" s="12" t="s">
        <v>21</v>
      </c>
      <c r="C13" s="11" t="s">
        <v>55</v>
      </c>
      <c r="D13" s="13" t="s">
        <v>55</v>
      </c>
      <c r="E13" s="14" t="s">
        <v>45</v>
      </c>
      <c r="F13" s="15" t="s">
        <v>25</v>
      </c>
      <c r="G13" s="16">
        <v>115</v>
      </c>
      <c r="H13" s="16">
        <f t="shared" si="0"/>
        <v>8625</v>
      </c>
      <c r="I13" s="16"/>
      <c r="J13" s="12">
        <f t="shared" si="1"/>
        <v>75</v>
      </c>
      <c r="K13" s="10">
        <v>0</v>
      </c>
      <c r="L13" s="10">
        <v>3</v>
      </c>
      <c r="M13" s="10">
        <v>13</v>
      </c>
      <c r="N13" s="10">
        <v>19</v>
      </c>
      <c r="O13" s="10">
        <v>21</v>
      </c>
      <c r="P13" s="10">
        <v>14</v>
      </c>
      <c r="Q13" s="10">
        <v>1</v>
      </c>
      <c r="R13" s="10">
        <v>2</v>
      </c>
      <c r="S13" s="10">
        <v>1</v>
      </c>
      <c r="T13" s="10">
        <v>1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</row>
    <row r="14" spans="1:45" ht="120" customHeight="1">
      <c r="A14" s="11" t="s">
        <v>20</v>
      </c>
      <c r="B14" s="12" t="s">
        <v>21</v>
      </c>
      <c r="C14" s="11" t="s">
        <v>56</v>
      </c>
      <c r="D14" s="13" t="s">
        <v>56</v>
      </c>
      <c r="E14" s="14" t="s">
        <v>57</v>
      </c>
      <c r="F14" s="15" t="s">
        <v>25</v>
      </c>
      <c r="G14" s="16">
        <v>174</v>
      </c>
      <c r="H14" s="16">
        <f t="shared" si="0"/>
        <v>348</v>
      </c>
      <c r="I14" s="16"/>
      <c r="J14" s="12">
        <f t="shared" si="1"/>
        <v>2</v>
      </c>
      <c r="K14" s="10">
        <v>1</v>
      </c>
      <c r="L14" s="10">
        <v>0</v>
      </c>
      <c r="M14" s="10">
        <v>0</v>
      </c>
      <c r="N14" s="10">
        <v>0</v>
      </c>
      <c r="O14" s="10">
        <v>1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</row>
    <row r="15" spans="1:45" ht="120" customHeight="1">
      <c r="A15" s="11" t="s">
        <v>20</v>
      </c>
      <c r="B15" s="12" t="s">
        <v>21</v>
      </c>
      <c r="C15" s="11" t="s">
        <v>58</v>
      </c>
      <c r="D15" s="13" t="s">
        <v>58</v>
      </c>
      <c r="E15" s="14" t="s">
        <v>59</v>
      </c>
      <c r="F15" s="15" t="s">
        <v>25</v>
      </c>
      <c r="G15" s="16">
        <v>174</v>
      </c>
      <c r="H15" s="16">
        <f t="shared" si="0"/>
        <v>174</v>
      </c>
      <c r="I15" s="16"/>
      <c r="J15" s="12">
        <f t="shared" si="1"/>
        <v>1</v>
      </c>
      <c r="K15" s="10">
        <v>1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</row>
    <row r="16" spans="1:45" ht="120" customHeight="1">
      <c r="A16" s="11" t="s">
        <v>20</v>
      </c>
      <c r="B16" s="12" t="s">
        <v>21</v>
      </c>
      <c r="C16" s="11" t="s">
        <v>60</v>
      </c>
      <c r="D16" s="13" t="s">
        <v>60</v>
      </c>
      <c r="E16" s="14" t="s">
        <v>61</v>
      </c>
      <c r="F16" s="15" t="s">
        <v>25</v>
      </c>
      <c r="G16" s="16">
        <v>157</v>
      </c>
      <c r="H16" s="16">
        <f t="shared" si="0"/>
        <v>785</v>
      </c>
      <c r="I16" s="16"/>
      <c r="J16" s="12">
        <f t="shared" si="1"/>
        <v>5</v>
      </c>
      <c r="K16" s="10">
        <v>1</v>
      </c>
      <c r="L16" s="10">
        <v>1</v>
      </c>
      <c r="M16" s="10">
        <v>1</v>
      </c>
      <c r="N16" s="10">
        <v>0</v>
      </c>
      <c r="O16" s="10">
        <v>0</v>
      </c>
      <c r="P16" s="10">
        <v>0</v>
      </c>
      <c r="Q16" s="10">
        <v>1</v>
      </c>
      <c r="R16" s="10">
        <v>0</v>
      </c>
      <c r="S16" s="10">
        <v>0</v>
      </c>
      <c r="T16" s="10">
        <v>1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</row>
    <row r="17" spans="1:45" ht="120" customHeight="1">
      <c r="A17" s="11" t="s">
        <v>20</v>
      </c>
      <c r="B17" s="12" t="s">
        <v>21</v>
      </c>
      <c r="C17" s="11" t="s">
        <v>62</v>
      </c>
      <c r="D17" s="13" t="s">
        <v>62</v>
      </c>
      <c r="E17" s="14" t="s">
        <v>63</v>
      </c>
      <c r="F17" s="15" t="s">
        <v>25</v>
      </c>
      <c r="G17" s="16">
        <v>171</v>
      </c>
      <c r="H17" s="16">
        <f t="shared" ref="H17:H31" si="2">+G17*J17</f>
        <v>855</v>
      </c>
      <c r="I17" s="16"/>
      <c r="J17" s="12">
        <f t="shared" si="1"/>
        <v>5</v>
      </c>
      <c r="K17" s="10">
        <v>0</v>
      </c>
      <c r="L17" s="10">
        <v>1</v>
      </c>
      <c r="M17" s="10">
        <v>0</v>
      </c>
      <c r="N17" s="10">
        <v>0</v>
      </c>
      <c r="O17" s="10">
        <v>1</v>
      </c>
      <c r="P17" s="10">
        <v>1</v>
      </c>
      <c r="Q17" s="10">
        <v>1</v>
      </c>
      <c r="R17" s="10">
        <v>1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</row>
    <row r="18" spans="1:45" ht="120" customHeight="1">
      <c r="A18" s="11" t="s">
        <v>20</v>
      </c>
      <c r="B18" s="12" t="s">
        <v>21</v>
      </c>
      <c r="C18" s="11" t="s">
        <v>64</v>
      </c>
      <c r="D18" s="13" t="s">
        <v>64</v>
      </c>
      <c r="E18" s="14" t="s">
        <v>50</v>
      </c>
      <c r="F18" s="15" t="s">
        <v>25</v>
      </c>
      <c r="G18" s="16">
        <v>152</v>
      </c>
      <c r="H18" s="16">
        <f t="shared" si="2"/>
        <v>760</v>
      </c>
      <c r="I18" s="16"/>
      <c r="J18" s="12">
        <f t="shared" ref="J18:J31" si="3">SUM(K18:AS18)</f>
        <v>5</v>
      </c>
      <c r="K18" s="10">
        <v>0</v>
      </c>
      <c r="L18" s="10">
        <v>0</v>
      </c>
      <c r="M18" s="10">
        <v>0</v>
      </c>
      <c r="N18" s="10">
        <v>1</v>
      </c>
      <c r="O18" s="10">
        <v>2</v>
      </c>
      <c r="P18" s="10">
        <v>0</v>
      </c>
      <c r="Q18" s="10">
        <v>0</v>
      </c>
      <c r="R18" s="10">
        <v>1</v>
      </c>
      <c r="S18" s="10">
        <v>0</v>
      </c>
      <c r="T18" s="10">
        <v>1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</row>
    <row r="19" spans="1:45" ht="120" customHeight="1">
      <c r="A19" s="11" t="s">
        <v>20</v>
      </c>
      <c r="B19" s="12" t="s">
        <v>21</v>
      </c>
      <c r="C19" s="11" t="s">
        <v>65</v>
      </c>
      <c r="D19" s="13" t="s">
        <v>65</v>
      </c>
      <c r="E19" s="14" t="s">
        <v>42</v>
      </c>
      <c r="F19" s="15" t="s">
        <v>25</v>
      </c>
      <c r="G19" s="16">
        <v>180</v>
      </c>
      <c r="H19" s="16">
        <f t="shared" si="2"/>
        <v>360</v>
      </c>
      <c r="I19" s="16"/>
      <c r="J19" s="12">
        <f t="shared" si="3"/>
        <v>2</v>
      </c>
      <c r="K19" s="10">
        <v>0</v>
      </c>
      <c r="L19" s="10">
        <v>0</v>
      </c>
      <c r="M19" s="10">
        <v>0</v>
      </c>
      <c r="N19" s="10">
        <v>0</v>
      </c>
      <c r="O19" s="10">
        <v>1</v>
      </c>
      <c r="P19" s="10">
        <v>0</v>
      </c>
      <c r="Q19" s="10">
        <v>0</v>
      </c>
      <c r="R19" s="10">
        <v>1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</row>
    <row r="20" spans="1:45" ht="120" customHeight="1">
      <c r="A20" s="11" t="s">
        <v>20</v>
      </c>
      <c r="B20" s="12" t="s">
        <v>21</v>
      </c>
      <c r="C20" s="11" t="s">
        <v>67</v>
      </c>
      <c r="D20" s="13" t="s">
        <v>67</v>
      </c>
      <c r="E20" s="14" t="s">
        <v>68</v>
      </c>
      <c r="F20" s="15" t="s">
        <v>66</v>
      </c>
      <c r="G20" s="16">
        <v>160</v>
      </c>
      <c r="H20" s="16">
        <f t="shared" si="2"/>
        <v>960</v>
      </c>
      <c r="I20" s="16"/>
      <c r="J20" s="12">
        <f t="shared" si="3"/>
        <v>6</v>
      </c>
      <c r="K20" s="10">
        <v>1</v>
      </c>
      <c r="L20" s="10">
        <v>3</v>
      </c>
      <c r="M20" s="10">
        <v>0</v>
      </c>
      <c r="N20" s="10">
        <v>0</v>
      </c>
      <c r="O20" s="10">
        <v>0</v>
      </c>
      <c r="P20" s="10">
        <v>1</v>
      </c>
      <c r="Q20" s="10">
        <v>0</v>
      </c>
      <c r="R20" s="10">
        <v>0</v>
      </c>
      <c r="S20" s="10">
        <v>1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</row>
    <row r="21" spans="1:45" ht="120" customHeight="1">
      <c r="A21" s="20" t="s">
        <v>20</v>
      </c>
      <c r="B21" s="12" t="s">
        <v>21</v>
      </c>
      <c r="C21" s="20" t="s">
        <v>72</v>
      </c>
      <c r="D21" s="13" t="s">
        <v>73</v>
      </c>
      <c r="E21" s="21" t="s">
        <v>74</v>
      </c>
      <c r="F21" s="22" t="s">
        <v>75</v>
      </c>
      <c r="G21" s="23">
        <v>216</v>
      </c>
      <c r="H21" s="16">
        <f t="shared" si="2"/>
        <v>36504</v>
      </c>
      <c r="J21" s="12">
        <f t="shared" si="3"/>
        <v>169</v>
      </c>
      <c r="K21" s="10">
        <v>0</v>
      </c>
      <c r="L21" s="10">
        <v>3</v>
      </c>
      <c r="M21" s="10">
        <v>34</v>
      </c>
      <c r="N21" s="10">
        <v>44</v>
      </c>
      <c r="O21" s="10">
        <v>46</v>
      </c>
      <c r="P21" s="10">
        <v>28</v>
      </c>
      <c r="Q21" s="10">
        <v>14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</row>
    <row r="22" spans="1:45" ht="120" customHeight="1">
      <c r="A22" s="11" t="s">
        <v>20</v>
      </c>
      <c r="B22" s="12" t="s">
        <v>21</v>
      </c>
      <c r="C22" s="11" t="s">
        <v>78</v>
      </c>
      <c r="D22" s="13" t="s">
        <v>78</v>
      </c>
      <c r="E22" s="14" t="s">
        <v>79</v>
      </c>
      <c r="F22" s="15" t="s">
        <v>66</v>
      </c>
      <c r="G22" s="16">
        <v>168</v>
      </c>
      <c r="H22" s="16">
        <f t="shared" si="2"/>
        <v>2016</v>
      </c>
      <c r="I22" s="16"/>
      <c r="J22" s="12">
        <f t="shared" si="3"/>
        <v>12</v>
      </c>
      <c r="K22" s="10">
        <v>0</v>
      </c>
      <c r="L22" s="10">
        <v>1</v>
      </c>
      <c r="M22" s="10">
        <v>0</v>
      </c>
      <c r="N22" s="10">
        <v>5</v>
      </c>
      <c r="O22" s="10">
        <v>4</v>
      </c>
      <c r="P22" s="10">
        <v>1</v>
      </c>
      <c r="Q22" s="10">
        <v>1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</row>
    <row r="23" spans="1:45" ht="120" customHeight="1">
      <c r="A23" s="11" t="s">
        <v>20</v>
      </c>
      <c r="B23" s="12" t="s">
        <v>21</v>
      </c>
      <c r="C23" s="11" t="s">
        <v>80</v>
      </c>
      <c r="D23" s="13" t="s">
        <v>80</v>
      </c>
      <c r="E23" s="14" t="s">
        <v>61</v>
      </c>
      <c r="F23" s="15" t="s">
        <v>25</v>
      </c>
      <c r="G23" s="16">
        <v>210</v>
      </c>
      <c r="H23" s="16">
        <f t="shared" si="2"/>
        <v>7350</v>
      </c>
      <c r="I23" s="16"/>
      <c r="J23" s="12">
        <f t="shared" si="3"/>
        <v>35</v>
      </c>
      <c r="K23" s="10">
        <v>0</v>
      </c>
      <c r="L23" s="10">
        <v>0</v>
      </c>
      <c r="M23" s="10">
        <v>0</v>
      </c>
      <c r="N23" s="10">
        <v>0</v>
      </c>
      <c r="O23" s="10">
        <v>3</v>
      </c>
      <c r="P23" s="10">
        <v>16</v>
      </c>
      <c r="Q23" s="10">
        <v>12</v>
      </c>
      <c r="R23" s="10">
        <v>4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</row>
    <row r="24" spans="1:45" ht="120" customHeight="1">
      <c r="A24" s="11" t="s">
        <v>20</v>
      </c>
      <c r="B24" s="12" t="s">
        <v>21</v>
      </c>
      <c r="C24" s="11" t="s">
        <v>82</v>
      </c>
      <c r="D24" s="13" t="s">
        <v>82</v>
      </c>
      <c r="E24" s="14" t="s">
        <v>83</v>
      </c>
      <c r="F24" s="15" t="s">
        <v>25</v>
      </c>
      <c r="G24" s="16">
        <v>194</v>
      </c>
      <c r="H24" s="16">
        <f t="shared" si="2"/>
        <v>3686</v>
      </c>
      <c r="I24" s="16"/>
      <c r="J24" s="12">
        <f t="shared" si="3"/>
        <v>19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12</v>
      </c>
      <c r="R24" s="10">
        <v>7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</row>
    <row r="25" spans="1:45" ht="120" customHeight="1">
      <c r="A25" s="11" t="s">
        <v>20</v>
      </c>
      <c r="B25" s="12" t="s">
        <v>21</v>
      </c>
      <c r="C25" s="11" t="s">
        <v>84</v>
      </c>
      <c r="D25" s="13" t="s">
        <v>84</v>
      </c>
      <c r="E25" s="14" t="s">
        <v>63</v>
      </c>
      <c r="F25" s="15" t="s">
        <v>25</v>
      </c>
      <c r="G25" s="16">
        <v>264</v>
      </c>
      <c r="H25" s="16">
        <f t="shared" si="2"/>
        <v>2904</v>
      </c>
      <c r="I25" s="16"/>
      <c r="J25" s="12">
        <f t="shared" si="3"/>
        <v>11</v>
      </c>
      <c r="K25" s="10">
        <v>0</v>
      </c>
      <c r="L25" s="10">
        <v>0</v>
      </c>
      <c r="M25" s="10">
        <v>1</v>
      </c>
      <c r="N25" s="10">
        <v>6</v>
      </c>
      <c r="O25" s="10">
        <v>1</v>
      </c>
      <c r="P25" s="10">
        <v>1</v>
      </c>
      <c r="Q25" s="10">
        <v>1</v>
      </c>
      <c r="R25" s="10">
        <v>0</v>
      </c>
      <c r="S25" s="10">
        <v>0</v>
      </c>
      <c r="T25" s="10">
        <v>1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</row>
    <row r="26" spans="1:45" ht="120" customHeight="1">
      <c r="A26" s="11" t="s">
        <v>20</v>
      </c>
      <c r="B26" s="12" t="s">
        <v>21</v>
      </c>
      <c r="C26" s="11" t="s">
        <v>85</v>
      </c>
      <c r="D26" s="13" t="s">
        <v>85</v>
      </c>
      <c r="E26" s="14" t="s">
        <v>86</v>
      </c>
      <c r="F26" s="15" t="s">
        <v>25</v>
      </c>
      <c r="G26" s="16">
        <v>264</v>
      </c>
      <c r="H26" s="16">
        <f t="shared" si="2"/>
        <v>264</v>
      </c>
      <c r="I26" s="16"/>
      <c r="J26" s="12">
        <f t="shared" si="3"/>
        <v>1</v>
      </c>
      <c r="K26" s="10">
        <v>0</v>
      </c>
      <c r="L26" s="10">
        <v>0</v>
      </c>
      <c r="M26" s="10">
        <v>0</v>
      </c>
      <c r="N26" s="10">
        <v>0</v>
      </c>
      <c r="O26" s="10">
        <v>1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</row>
    <row r="27" spans="1:45" ht="120" customHeight="1">
      <c r="A27" s="11" t="s">
        <v>20</v>
      </c>
      <c r="B27" s="12" t="s">
        <v>21</v>
      </c>
      <c r="C27" s="11" t="s">
        <v>87</v>
      </c>
      <c r="D27" s="13" t="s">
        <v>88</v>
      </c>
      <c r="E27" s="14" t="s">
        <v>34</v>
      </c>
      <c r="F27" s="15" t="s">
        <v>25</v>
      </c>
      <c r="G27" s="16">
        <v>208</v>
      </c>
      <c r="H27" s="16">
        <f t="shared" si="2"/>
        <v>208</v>
      </c>
      <c r="I27" s="16"/>
      <c r="J27" s="12">
        <f t="shared" si="3"/>
        <v>1</v>
      </c>
      <c r="K27" s="10">
        <v>0</v>
      </c>
      <c r="L27" s="10">
        <v>0</v>
      </c>
      <c r="M27" s="10">
        <v>0</v>
      </c>
      <c r="N27" s="10">
        <v>0</v>
      </c>
      <c r="O27" s="10">
        <v>1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</row>
    <row r="28" spans="1:45" ht="120" customHeight="1">
      <c r="A28" s="11" t="s">
        <v>20</v>
      </c>
      <c r="B28" s="12" t="s">
        <v>21</v>
      </c>
      <c r="C28" s="11" t="s">
        <v>89</v>
      </c>
      <c r="D28" s="13" t="s">
        <v>89</v>
      </c>
      <c r="E28" s="14" t="s">
        <v>90</v>
      </c>
      <c r="F28" s="15" t="s">
        <v>25</v>
      </c>
      <c r="G28" s="16">
        <v>213</v>
      </c>
      <c r="H28" s="16">
        <f t="shared" si="2"/>
        <v>1491</v>
      </c>
      <c r="I28" s="16"/>
      <c r="J28" s="12">
        <f t="shared" si="3"/>
        <v>7</v>
      </c>
      <c r="K28" s="10">
        <v>0</v>
      </c>
      <c r="L28" s="10">
        <v>0</v>
      </c>
      <c r="M28" s="10">
        <v>0</v>
      </c>
      <c r="N28" s="10">
        <v>6</v>
      </c>
      <c r="O28" s="10">
        <v>1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</row>
    <row r="29" spans="1:45" ht="120" customHeight="1">
      <c r="A29" s="11" t="s">
        <v>20</v>
      </c>
      <c r="B29" s="12" t="s">
        <v>21</v>
      </c>
      <c r="C29" s="11" t="s">
        <v>91</v>
      </c>
      <c r="D29" s="13" t="s">
        <v>91</v>
      </c>
      <c r="E29" s="14" t="s">
        <v>92</v>
      </c>
      <c r="F29" s="15" t="s">
        <v>25</v>
      </c>
      <c r="G29" s="16">
        <v>202</v>
      </c>
      <c r="H29" s="16">
        <f t="shared" si="2"/>
        <v>1818</v>
      </c>
      <c r="I29" s="16"/>
      <c r="J29" s="12">
        <f t="shared" si="3"/>
        <v>9</v>
      </c>
      <c r="K29" s="10">
        <v>0</v>
      </c>
      <c r="L29" s="10">
        <v>0</v>
      </c>
      <c r="M29" s="10">
        <v>0</v>
      </c>
      <c r="N29" s="10">
        <v>6</v>
      </c>
      <c r="O29" s="10">
        <v>2</v>
      </c>
      <c r="P29" s="10">
        <v>1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</row>
    <row r="30" spans="1:45" ht="120" customHeight="1">
      <c r="A30" s="11" t="s">
        <v>20</v>
      </c>
      <c r="B30" s="12" t="s">
        <v>21</v>
      </c>
      <c r="C30" s="11" t="s">
        <v>93</v>
      </c>
      <c r="D30" s="13" t="s">
        <v>93</v>
      </c>
      <c r="E30" s="14" t="s">
        <v>36</v>
      </c>
      <c r="F30" s="15" t="s">
        <v>25</v>
      </c>
      <c r="G30" s="16">
        <v>208</v>
      </c>
      <c r="H30" s="16">
        <f t="shared" si="2"/>
        <v>416</v>
      </c>
      <c r="I30" s="16"/>
      <c r="J30" s="12">
        <f t="shared" si="3"/>
        <v>2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1</v>
      </c>
      <c r="S30" s="10">
        <v>0</v>
      </c>
      <c r="T30" s="10">
        <v>1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</row>
    <row r="31" spans="1:45" ht="120" customHeight="1">
      <c r="A31" s="11" t="s">
        <v>20</v>
      </c>
      <c r="B31" s="12" t="s">
        <v>21</v>
      </c>
      <c r="C31" s="11" t="s">
        <v>94</v>
      </c>
      <c r="D31" s="13" t="s">
        <v>94</v>
      </c>
      <c r="E31" s="14" t="s">
        <v>42</v>
      </c>
      <c r="F31" s="15" t="s">
        <v>25</v>
      </c>
      <c r="G31" s="16">
        <v>208</v>
      </c>
      <c r="H31" s="16">
        <f t="shared" si="2"/>
        <v>832</v>
      </c>
      <c r="I31" s="16"/>
      <c r="J31" s="12">
        <f t="shared" si="3"/>
        <v>4</v>
      </c>
      <c r="K31" s="10">
        <v>0</v>
      </c>
      <c r="L31" s="10">
        <v>0</v>
      </c>
      <c r="M31" s="10">
        <v>1</v>
      </c>
      <c r="N31" s="10">
        <v>1</v>
      </c>
      <c r="O31" s="10">
        <v>1</v>
      </c>
      <c r="P31" s="10">
        <v>1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</row>
    <row r="32" spans="1:45" ht="120" customHeight="1">
      <c r="A32" s="11" t="s">
        <v>20</v>
      </c>
      <c r="B32" s="12" t="s">
        <v>21</v>
      </c>
      <c r="C32" s="11" t="s">
        <v>98</v>
      </c>
      <c r="D32" s="13" t="s">
        <v>98</v>
      </c>
      <c r="E32" s="14" t="s">
        <v>96</v>
      </c>
      <c r="F32" s="15" t="s">
        <v>22</v>
      </c>
      <c r="G32" s="16">
        <v>227</v>
      </c>
      <c r="H32" s="16">
        <f t="shared" ref="H32:H40" si="4">+G32*J32</f>
        <v>2043</v>
      </c>
      <c r="I32" s="16"/>
      <c r="J32" s="12">
        <f t="shared" ref="J32:J41" si="5">SUM(K32:AS32)</f>
        <v>9</v>
      </c>
      <c r="K32" s="10">
        <v>0</v>
      </c>
      <c r="L32" s="10">
        <v>1</v>
      </c>
      <c r="M32" s="10">
        <v>2</v>
      </c>
      <c r="N32" s="10">
        <v>1</v>
      </c>
      <c r="O32" s="10">
        <v>4</v>
      </c>
      <c r="P32" s="10">
        <v>1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</row>
    <row r="33" spans="1:45" ht="120" customHeight="1">
      <c r="A33" s="11" t="s">
        <v>20</v>
      </c>
      <c r="B33" s="12" t="s">
        <v>21</v>
      </c>
      <c r="C33" s="11" t="s">
        <v>101</v>
      </c>
      <c r="D33" s="13" t="s">
        <v>102</v>
      </c>
      <c r="E33" s="14" t="s">
        <v>99</v>
      </c>
      <c r="F33" s="15" t="s">
        <v>22</v>
      </c>
      <c r="G33" s="16">
        <v>182</v>
      </c>
      <c r="H33" s="16">
        <f t="shared" si="4"/>
        <v>546</v>
      </c>
      <c r="I33" s="16"/>
      <c r="J33" s="12">
        <f t="shared" si="5"/>
        <v>3</v>
      </c>
      <c r="K33" s="10">
        <v>0</v>
      </c>
      <c r="L33" s="10">
        <v>0</v>
      </c>
      <c r="M33" s="10">
        <v>0</v>
      </c>
      <c r="N33" s="10">
        <v>3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</row>
    <row r="34" spans="1:45" ht="120" customHeight="1">
      <c r="A34" s="11" t="s">
        <v>20</v>
      </c>
      <c r="B34" s="12" t="s">
        <v>21</v>
      </c>
      <c r="C34" s="11" t="s">
        <v>104</v>
      </c>
      <c r="D34" s="13" t="s">
        <v>104</v>
      </c>
      <c r="E34" s="14" t="s">
        <v>69</v>
      </c>
      <c r="F34" s="15" t="s">
        <v>70</v>
      </c>
      <c r="G34" s="16">
        <v>160</v>
      </c>
      <c r="H34" s="16">
        <f t="shared" si="4"/>
        <v>1280</v>
      </c>
      <c r="I34" s="16"/>
      <c r="J34" s="12">
        <f t="shared" si="5"/>
        <v>8</v>
      </c>
      <c r="K34" s="10">
        <v>0</v>
      </c>
      <c r="L34" s="10">
        <v>0</v>
      </c>
      <c r="M34" s="10">
        <v>1</v>
      </c>
      <c r="N34" s="10">
        <v>5</v>
      </c>
      <c r="O34" s="10">
        <v>2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</row>
    <row r="35" spans="1:45" s="17" customFormat="1" ht="120" customHeight="1">
      <c r="A35" s="18" t="s">
        <v>20</v>
      </c>
      <c r="B35" s="19" t="s">
        <v>21</v>
      </c>
      <c r="C35" s="11" t="s">
        <v>105</v>
      </c>
      <c r="D35" s="13" t="s">
        <v>105</v>
      </c>
      <c r="E35" s="14" t="s">
        <v>106</v>
      </c>
      <c r="F35" s="15" t="s">
        <v>70</v>
      </c>
      <c r="G35" s="16">
        <v>191</v>
      </c>
      <c r="H35" s="16">
        <f t="shared" si="4"/>
        <v>4011</v>
      </c>
      <c r="I35" s="16"/>
      <c r="J35" s="12">
        <f t="shared" si="5"/>
        <v>21</v>
      </c>
      <c r="K35" s="10">
        <v>0</v>
      </c>
      <c r="L35" s="10">
        <v>0</v>
      </c>
      <c r="M35" s="10">
        <v>2</v>
      </c>
      <c r="N35" s="10">
        <v>5</v>
      </c>
      <c r="O35" s="10">
        <v>9</v>
      </c>
      <c r="P35" s="10">
        <v>4</v>
      </c>
      <c r="Q35" s="10">
        <v>1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</row>
    <row r="36" spans="1:45" ht="120" customHeight="1">
      <c r="A36" s="11" t="s">
        <v>20</v>
      </c>
      <c r="B36" s="12" t="s">
        <v>21</v>
      </c>
      <c r="C36" s="11" t="s">
        <v>107</v>
      </c>
      <c r="D36" s="13" t="s">
        <v>107</v>
      </c>
      <c r="E36" s="14" t="s">
        <v>108</v>
      </c>
      <c r="F36" s="15" t="s">
        <v>70</v>
      </c>
      <c r="G36" s="16">
        <v>191</v>
      </c>
      <c r="H36" s="16">
        <f t="shared" si="4"/>
        <v>6112</v>
      </c>
      <c r="I36" s="16"/>
      <c r="J36" s="12">
        <f t="shared" si="5"/>
        <v>32</v>
      </c>
      <c r="K36" s="10">
        <v>0</v>
      </c>
      <c r="L36" s="10">
        <v>0</v>
      </c>
      <c r="M36" s="10">
        <v>3</v>
      </c>
      <c r="N36" s="10">
        <v>9</v>
      </c>
      <c r="O36" s="10">
        <v>14</v>
      </c>
      <c r="P36" s="10">
        <v>6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</row>
    <row r="37" spans="1:45" ht="120" customHeight="1">
      <c r="A37" s="11" t="s">
        <v>20</v>
      </c>
      <c r="B37" s="12" t="s">
        <v>21</v>
      </c>
      <c r="C37" s="11" t="s">
        <v>109</v>
      </c>
      <c r="D37" s="13" t="s">
        <v>109</v>
      </c>
      <c r="E37" s="14" t="s">
        <v>77</v>
      </c>
      <c r="F37" s="15" t="s">
        <v>70</v>
      </c>
      <c r="G37" s="16">
        <v>224</v>
      </c>
      <c r="H37" s="16">
        <f t="shared" si="4"/>
        <v>224</v>
      </c>
      <c r="I37" s="16"/>
      <c r="J37" s="12">
        <f t="shared" si="5"/>
        <v>1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1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</row>
    <row r="38" spans="1:45" ht="120" customHeight="1">
      <c r="A38" s="11" t="s">
        <v>20</v>
      </c>
      <c r="B38" s="12" t="s">
        <v>21</v>
      </c>
      <c r="C38" s="11" t="s">
        <v>110</v>
      </c>
      <c r="D38" s="13" t="s">
        <v>110</v>
      </c>
      <c r="E38" s="14" t="s">
        <v>95</v>
      </c>
      <c r="F38" s="15" t="s">
        <v>22</v>
      </c>
      <c r="G38" s="16">
        <v>238</v>
      </c>
      <c r="H38" s="16">
        <f t="shared" si="4"/>
        <v>3570</v>
      </c>
      <c r="I38" s="16"/>
      <c r="J38" s="12">
        <f t="shared" si="5"/>
        <v>15</v>
      </c>
      <c r="K38" s="10">
        <v>0</v>
      </c>
      <c r="L38" s="10">
        <v>0</v>
      </c>
      <c r="M38" s="10">
        <v>1</v>
      </c>
      <c r="N38" s="10">
        <v>3</v>
      </c>
      <c r="O38" s="10">
        <v>5</v>
      </c>
      <c r="P38" s="10">
        <v>6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</row>
    <row r="39" spans="1:45" s="17" customFormat="1" ht="120" customHeight="1">
      <c r="A39" s="18" t="s">
        <v>20</v>
      </c>
      <c r="B39" s="19" t="s">
        <v>21</v>
      </c>
      <c r="C39" s="11" t="s">
        <v>113</v>
      </c>
      <c r="D39" s="13" t="s">
        <v>114</v>
      </c>
      <c r="E39" s="14" t="s">
        <v>34</v>
      </c>
      <c r="F39" s="15" t="s">
        <v>25</v>
      </c>
      <c r="G39" s="16">
        <v>194</v>
      </c>
      <c r="H39" s="16">
        <f t="shared" si="4"/>
        <v>2716</v>
      </c>
      <c r="I39" s="16"/>
      <c r="J39" s="12">
        <f t="shared" si="5"/>
        <v>14</v>
      </c>
      <c r="K39" s="10">
        <v>0</v>
      </c>
      <c r="L39" s="10">
        <v>0</v>
      </c>
      <c r="M39" s="10">
        <v>2</v>
      </c>
      <c r="N39" s="10">
        <v>6</v>
      </c>
      <c r="O39" s="10">
        <v>5</v>
      </c>
      <c r="P39" s="10">
        <v>1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</row>
    <row r="40" spans="1:45" ht="120" customHeight="1">
      <c r="A40" s="11" t="s">
        <v>115</v>
      </c>
      <c r="B40" s="12" t="s">
        <v>21</v>
      </c>
      <c r="C40" s="11" t="s">
        <v>116</v>
      </c>
      <c r="D40" s="13" t="s">
        <v>116</v>
      </c>
      <c r="E40" s="14" t="s">
        <v>37</v>
      </c>
      <c r="F40" s="15" t="s">
        <v>25</v>
      </c>
      <c r="G40" s="16">
        <v>126</v>
      </c>
      <c r="H40" s="16">
        <f t="shared" si="4"/>
        <v>126</v>
      </c>
      <c r="I40" s="16"/>
      <c r="J40" s="12">
        <f t="shared" si="5"/>
        <v>1</v>
      </c>
      <c r="K40" s="10">
        <v>1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</row>
    <row r="41" spans="1:45" ht="120" customHeight="1">
      <c r="A41" s="11" t="s">
        <v>115</v>
      </c>
      <c r="B41" s="12" t="s">
        <v>21</v>
      </c>
      <c r="C41" s="11" t="s">
        <v>118</v>
      </c>
      <c r="D41" s="13" t="s">
        <v>119</v>
      </c>
      <c r="E41" s="14" t="s">
        <v>34</v>
      </c>
      <c r="F41" s="15" t="s">
        <v>25</v>
      </c>
      <c r="G41" s="16">
        <v>157</v>
      </c>
      <c r="H41" s="16">
        <f t="shared" ref="H41:H58" si="6">+G41*J41</f>
        <v>1727</v>
      </c>
      <c r="I41" s="16"/>
      <c r="J41" s="12">
        <f t="shared" si="5"/>
        <v>11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6</v>
      </c>
      <c r="R41" s="10">
        <v>3</v>
      </c>
      <c r="S41" s="10">
        <v>1</v>
      </c>
      <c r="T41" s="10">
        <v>1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</row>
    <row r="42" spans="1:45" ht="120" customHeight="1">
      <c r="A42" s="11" t="s">
        <v>115</v>
      </c>
      <c r="B42" s="12" t="s">
        <v>21</v>
      </c>
      <c r="C42" s="11" t="s">
        <v>120</v>
      </c>
      <c r="D42" s="13" t="s">
        <v>121</v>
      </c>
      <c r="E42" s="14" t="s">
        <v>51</v>
      </c>
      <c r="F42" s="15" t="s">
        <v>25</v>
      </c>
      <c r="G42" s="16">
        <v>124</v>
      </c>
      <c r="H42" s="16">
        <f t="shared" si="6"/>
        <v>248</v>
      </c>
      <c r="I42" s="16"/>
      <c r="J42" s="12">
        <f t="shared" ref="J42:J58" si="7">SUM(K42:AS42)</f>
        <v>2</v>
      </c>
      <c r="K42" s="10">
        <v>0</v>
      </c>
      <c r="L42" s="10">
        <v>1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1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</row>
    <row r="43" spans="1:45" ht="120" customHeight="1">
      <c r="A43" s="11" t="s">
        <v>115</v>
      </c>
      <c r="B43" s="12" t="s">
        <v>21</v>
      </c>
      <c r="C43" s="11" t="s">
        <v>122</v>
      </c>
      <c r="D43" s="13" t="s">
        <v>122</v>
      </c>
      <c r="E43" s="14" t="s">
        <v>35</v>
      </c>
      <c r="F43" s="15" t="s">
        <v>25</v>
      </c>
      <c r="G43" s="16">
        <v>124</v>
      </c>
      <c r="H43" s="16">
        <f t="shared" si="6"/>
        <v>372</v>
      </c>
      <c r="I43" s="16"/>
      <c r="J43" s="12">
        <f t="shared" si="7"/>
        <v>3</v>
      </c>
      <c r="K43" s="10">
        <v>0</v>
      </c>
      <c r="L43" s="10">
        <v>0</v>
      </c>
      <c r="M43" s="10">
        <v>0</v>
      </c>
      <c r="N43" s="10">
        <v>0</v>
      </c>
      <c r="O43" s="10">
        <v>1</v>
      </c>
      <c r="P43" s="10">
        <v>0</v>
      </c>
      <c r="Q43" s="10">
        <v>1</v>
      </c>
      <c r="R43" s="10">
        <v>1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</row>
    <row r="44" spans="1:45" ht="120" customHeight="1">
      <c r="A44" s="11" t="s">
        <v>115</v>
      </c>
      <c r="B44" s="12" t="s">
        <v>21</v>
      </c>
      <c r="C44" s="11" t="s">
        <v>123</v>
      </c>
      <c r="D44" s="13" t="s">
        <v>123</v>
      </c>
      <c r="E44" s="14" t="s">
        <v>41</v>
      </c>
      <c r="F44" s="15" t="s">
        <v>25</v>
      </c>
      <c r="G44" s="16">
        <v>124</v>
      </c>
      <c r="H44" s="16">
        <f t="shared" si="6"/>
        <v>496</v>
      </c>
      <c r="I44" s="16"/>
      <c r="J44" s="12">
        <f t="shared" si="7"/>
        <v>4</v>
      </c>
      <c r="K44" s="10">
        <v>0</v>
      </c>
      <c r="L44" s="10">
        <v>0</v>
      </c>
      <c r="M44" s="10">
        <v>0</v>
      </c>
      <c r="N44" s="10">
        <v>1</v>
      </c>
      <c r="O44" s="10">
        <v>1</v>
      </c>
      <c r="P44" s="10">
        <v>0</v>
      </c>
      <c r="Q44" s="10">
        <v>1</v>
      </c>
      <c r="R44" s="10">
        <v>1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</row>
    <row r="45" spans="1:45" ht="120" customHeight="1">
      <c r="A45" s="11" t="s">
        <v>115</v>
      </c>
      <c r="B45" s="12" t="s">
        <v>21</v>
      </c>
      <c r="C45" s="11" t="s">
        <v>124</v>
      </c>
      <c r="D45" s="13" t="s">
        <v>124</v>
      </c>
      <c r="E45" s="14" t="s">
        <v>125</v>
      </c>
      <c r="F45" s="15" t="s">
        <v>25</v>
      </c>
      <c r="G45" s="16">
        <v>146</v>
      </c>
      <c r="H45" s="16">
        <f t="shared" si="6"/>
        <v>438</v>
      </c>
      <c r="I45" s="16"/>
      <c r="J45" s="12">
        <f t="shared" si="7"/>
        <v>3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2</v>
      </c>
      <c r="R45" s="10">
        <v>1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</row>
    <row r="46" spans="1:45" ht="120" customHeight="1">
      <c r="A46" s="11" t="s">
        <v>115</v>
      </c>
      <c r="B46" s="12" t="s">
        <v>21</v>
      </c>
      <c r="C46" s="11" t="s">
        <v>126</v>
      </c>
      <c r="D46" s="13" t="s">
        <v>127</v>
      </c>
      <c r="E46" s="14" t="s">
        <v>117</v>
      </c>
      <c r="F46" s="15" t="s">
        <v>25</v>
      </c>
      <c r="G46" s="16">
        <v>115</v>
      </c>
      <c r="H46" s="16">
        <f t="shared" si="6"/>
        <v>460</v>
      </c>
      <c r="I46" s="16"/>
      <c r="J46" s="12">
        <f t="shared" si="7"/>
        <v>4</v>
      </c>
      <c r="K46" s="10">
        <v>0</v>
      </c>
      <c r="L46" s="10">
        <v>0</v>
      </c>
      <c r="M46" s="10">
        <v>0</v>
      </c>
      <c r="N46" s="10">
        <v>1</v>
      </c>
      <c r="O46" s="10">
        <v>0</v>
      </c>
      <c r="P46" s="10">
        <v>0</v>
      </c>
      <c r="Q46" s="10">
        <v>1</v>
      </c>
      <c r="R46" s="10">
        <v>0</v>
      </c>
      <c r="S46" s="10">
        <v>1</v>
      </c>
      <c r="T46" s="10">
        <v>1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</row>
    <row r="47" spans="1:45">
      <c r="A47" s="11" t="s">
        <v>115</v>
      </c>
      <c r="B47" s="12" t="s">
        <v>21</v>
      </c>
      <c r="C47" s="11" t="s">
        <v>128</v>
      </c>
      <c r="D47" s="13" t="s">
        <v>129</v>
      </c>
      <c r="E47" s="14" t="s">
        <v>34</v>
      </c>
      <c r="F47" s="15" t="s">
        <v>25</v>
      </c>
      <c r="G47" s="16">
        <v>138</v>
      </c>
      <c r="H47" s="16">
        <f t="shared" si="6"/>
        <v>138</v>
      </c>
      <c r="I47" s="16"/>
      <c r="J47" s="12">
        <f t="shared" si="7"/>
        <v>1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1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</row>
    <row r="48" spans="1:45" ht="120" customHeight="1">
      <c r="A48" s="11" t="s">
        <v>115</v>
      </c>
      <c r="B48" s="12" t="s">
        <v>21</v>
      </c>
      <c r="C48" s="11" t="s">
        <v>130</v>
      </c>
      <c r="D48" s="13" t="s">
        <v>131</v>
      </c>
      <c r="E48" s="14" t="s">
        <v>34</v>
      </c>
      <c r="F48" s="15" t="s">
        <v>25</v>
      </c>
      <c r="G48" s="16">
        <v>152</v>
      </c>
      <c r="H48" s="16">
        <f t="shared" si="6"/>
        <v>152</v>
      </c>
      <c r="I48" s="16"/>
      <c r="J48" s="12">
        <f t="shared" si="7"/>
        <v>1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1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</row>
    <row r="49" spans="1:45" ht="120" customHeight="1">
      <c r="A49" s="11" t="s">
        <v>115</v>
      </c>
      <c r="B49" s="12" t="s">
        <v>21</v>
      </c>
      <c r="C49" s="11" t="s">
        <v>132</v>
      </c>
      <c r="D49" s="13" t="s">
        <v>133</v>
      </c>
      <c r="E49" s="14" t="s">
        <v>38</v>
      </c>
      <c r="F49" s="15" t="s">
        <v>25</v>
      </c>
      <c r="G49" s="16">
        <v>152</v>
      </c>
      <c r="H49" s="16">
        <f t="shared" si="6"/>
        <v>152</v>
      </c>
      <c r="I49" s="16"/>
      <c r="J49" s="12">
        <f t="shared" si="7"/>
        <v>1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1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</row>
    <row r="50" spans="1:45" ht="120" customHeight="1">
      <c r="A50" s="11" t="s">
        <v>115</v>
      </c>
      <c r="B50" s="12" t="s">
        <v>21</v>
      </c>
      <c r="C50" s="11" t="s">
        <v>134</v>
      </c>
      <c r="D50" s="13" t="s">
        <v>135</v>
      </c>
      <c r="E50" s="14" t="s">
        <v>38</v>
      </c>
      <c r="F50" s="15" t="s">
        <v>25</v>
      </c>
      <c r="G50" s="16">
        <v>93</v>
      </c>
      <c r="H50" s="16">
        <f t="shared" si="6"/>
        <v>279</v>
      </c>
      <c r="I50" s="16"/>
      <c r="J50" s="12">
        <f t="shared" si="7"/>
        <v>3</v>
      </c>
      <c r="K50" s="10">
        <v>0</v>
      </c>
      <c r="L50" s="10">
        <v>0</v>
      </c>
      <c r="M50" s="10">
        <v>0</v>
      </c>
      <c r="N50" s="10">
        <v>1</v>
      </c>
      <c r="O50" s="10">
        <v>0</v>
      </c>
      <c r="P50" s="10">
        <v>0</v>
      </c>
      <c r="Q50" s="10">
        <v>1</v>
      </c>
      <c r="R50" s="10">
        <v>0</v>
      </c>
      <c r="S50" s="10">
        <v>0</v>
      </c>
      <c r="T50" s="10">
        <v>1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</row>
    <row r="51" spans="1:45" ht="120" customHeight="1">
      <c r="A51" s="11" t="s">
        <v>115</v>
      </c>
      <c r="B51" s="12" t="s">
        <v>21</v>
      </c>
      <c r="C51" s="11" t="s">
        <v>136</v>
      </c>
      <c r="D51" s="13" t="s">
        <v>137</v>
      </c>
      <c r="E51" s="14" t="s">
        <v>38</v>
      </c>
      <c r="F51" s="15" t="s">
        <v>25</v>
      </c>
      <c r="G51" s="16">
        <v>124</v>
      </c>
      <c r="H51" s="16">
        <f t="shared" si="6"/>
        <v>744</v>
      </c>
      <c r="I51" s="16"/>
      <c r="J51" s="12">
        <f t="shared" si="7"/>
        <v>6</v>
      </c>
      <c r="K51" s="10">
        <v>0</v>
      </c>
      <c r="L51" s="10">
        <v>0</v>
      </c>
      <c r="M51" s="10">
        <v>0</v>
      </c>
      <c r="N51" s="10">
        <v>3</v>
      </c>
      <c r="O51" s="10">
        <v>0</v>
      </c>
      <c r="P51" s="10">
        <v>0</v>
      </c>
      <c r="Q51" s="10">
        <v>1</v>
      </c>
      <c r="R51" s="10">
        <v>0</v>
      </c>
      <c r="S51" s="10">
        <v>1</v>
      </c>
      <c r="T51" s="10">
        <v>1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</row>
    <row r="52" spans="1:45" ht="120" customHeight="1">
      <c r="A52" s="20" t="s">
        <v>115</v>
      </c>
      <c r="B52" s="12" t="s">
        <v>21</v>
      </c>
      <c r="C52" s="20" t="s">
        <v>138</v>
      </c>
      <c r="D52" s="13" t="s">
        <v>138</v>
      </c>
      <c r="E52" s="21" t="s">
        <v>76</v>
      </c>
      <c r="F52" s="22" t="s">
        <v>22</v>
      </c>
      <c r="G52" s="20">
        <v>177</v>
      </c>
      <c r="H52" s="16">
        <f t="shared" si="6"/>
        <v>354</v>
      </c>
      <c r="J52" s="12">
        <f t="shared" si="7"/>
        <v>2</v>
      </c>
      <c r="K52" s="10">
        <v>0</v>
      </c>
      <c r="L52" s="10">
        <v>0</v>
      </c>
      <c r="M52" s="10">
        <v>0</v>
      </c>
      <c r="N52" s="10">
        <v>0</v>
      </c>
      <c r="O52" s="10">
        <v>2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</row>
    <row r="53" spans="1:45" ht="120" customHeight="1">
      <c r="A53" s="20" t="s">
        <v>115</v>
      </c>
      <c r="B53" s="12" t="s">
        <v>21</v>
      </c>
      <c r="C53" s="20" t="s">
        <v>140</v>
      </c>
      <c r="D53" s="13" t="s">
        <v>141</v>
      </c>
      <c r="E53" s="21" t="s">
        <v>74</v>
      </c>
      <c r="F53" s="22" t="s">
        <v>22</v>
      </c>
      <c r="G53" s="20">
        <v>112</v>
      </c>
      <c r="H53" s="16">
        <f t="shared" si="6"/>
        <v>448</v>
      </c>
      <c r="J53" s="12">
        <f t="shared" si="7"/>
        <v>4</v>
      </c>
      <c r="K53" s="10">
        <v>0</v>
      </c>
      <c r="L53" s="10">
        <v>1</v>
      </c>
      <c r="M53" s="10">
        <v>0</v>
      </c>
      <c r="N53" s="10">
        <v>1</v>
      </c>
      <c r="O53" s="10">
        <v>2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</row>
    <row r="54" spans="1:45" ht="120" customHeight="1">
      <c r="A54" s="20" t="s">
        <v>115</v>
      </c>
      <c r="B54" s="12" t="s">
        <v>21</v>
      </c>
      <c r="C54" s="20" t="s">
        <v>142</v>
      </c>
      <c r="D54" s="13" t="s">
        <v>143</v>
      </c>
      <c r="E54" s="21" t="s">
        <v>139</v>
      </c>
      <c r="F54" s="22" t="s">
        <v>70</v>
      </c>
      <c r="G54" s="20">
        <v>112</v>
      </c>
      <c r="H54" s="16">
        <f t="shared" si="6"/>
        <v>448</v>
      </c>
      <c r="J54" s="12">
        <f t="shared" si="7"/>
        <v>4</v>
      </c>
      <c r="K54" s="10">
        <v>0</v>
      </c>
      <c r="L54" s="10">
        <v>0</v>
      </c>
      <c r="M54" s="10">
        <v>0</v>
      </c>
      <c r="N54" s="10">
        <v>4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</row>
    <row r="55" spans="1:45" ht="120" customHeight="1">
      <c r="A55" s="20" t="s">
        <v>115</v>
      </c>
      <c r="B55" s="12" t="s">
        <v>21</v>
      </c>
      <c r="C55" s="20" t="s">
        <v>144</v>
      </c>
      <c r="D55" s="13" t="s">
        <v>144</v>
      </c>
      <c r="E55" s="21" t="s">
        <v>100</v>
      </c>
      <c r="F55" s="22" t="s">
        <v>70</v>
      </c>
      <c r="G55" s="20">
        <v>112</v>
      </c>
      <c r="H55" s="16">
        <f t="shared" si="6"/>
        <v>224</v>
      </c>
      <c r="J55" s="12">
        <f t="shared" si="7"/>
        <v>2</v>
      </c>
      <c r="K55" s="10">
        <v>0</v>
      </c>
      <c r="L55" s="10">
        <v>0</v>
      </c>
      <c r="M55" s="10">
        <v>0</v>
      </c>
      <c r="N55" s="10">
        <v>0</v>
      </c>
      <c r="O55" s="10">
        <v>1</v>
      </c>
      <c r="P55" s="10">
        <v>1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0</v>
      </c>
      <c r="AM55" s="10">
        <v>0</v>
      </c>
      <c r="AN55" s="10">
        <v>0</v>
      </c>
      <c r="AO55" s="10">
        <v>0</v>
      </c>
      <c r="AP55" s="10">
        <v>0</v>
      </c>
      <c r="AQ55" s="10">
        <v>0</v>
      </c>
      <c r="AR55" s="10">
        <v>0</v>
      </c>
      <c r="AS55" s="10">
        <v>0</v>
      </c>
    </row>
    <row r="56" spans="1:45" ht="120" customHeight="1">
      <c r="A56" s="20" t="s">
        <v>115</v>
      </c>
      <c r="B56" s="12" t="s">
        <v>21</v>
      </c>
      <c r="C56" s="20" t="s">
        <v>145</v>
      </c>
      <c r="D56" s="13" t="s">
        <v>146</v>
      </c>
      <c r="E56" s="21" t="s">
        <v>71</v>
      </c>
      <c r="F56" s="22" t="s">
        <v>22</v>
      </c>
      <c r="G56" s="20">
        <v>180</v>
      </c>
      <c r="H56" s="16">
        <f t="shared" si="6"/>
        <v>2160</v>
      </c>
      <c r="J56" s="12">
        <f t="shared" si="7"/>
        <v>12</v>
      </c>
      <c r="K56" s="10">
        <v>0</v>
      </c>
      <c r="L56" s="10">
        <v>0</v>
      </c>
      <c r="M56" s="10">
        <v>3</v>
      </c>
      <c r="N56" s="10">
        <v>4</v>
      </c>
      <c r="O56" s="10">
        <v>3</v>
      </c>
      <c r="P56" s="10">
        <v>2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10">
        <v>0</v>
      </c>
      <c r="AP56" s="10">
        <v>0</v>
      </c>
      <c r="AQ56" s="10">
        <v>0</v>
      </c>
      <c r="AR56" s="10">
        <v>0</v>
      </c>
      <c r="AS56" s="10">
        <v>0</v>
      </c>
    </row>
    <row r="57" spans="1:45" ht="120" customHeight="1">
      <c r="A57" s="20" t="s">
        <v>115</v>
      </c>
      <c r="B57" s="12" t="s">
        <v>21</v>
      </c>
      <c r="C57" s="20" t="s">
        <v>147</v>
      </c>
      <c r="D57" s="13" t="s">
        <v>148</v>
      </c>
      <c r="E57" s="21" t="s">
        <v>74</v>
      </c>
      <c r="F57" s="22" t="s">
        <v>149</v>
      </c>
      <c r="G57" s="20">
        <v>166</v>
      </c>
      <c r="H57" s="16">
        <f t="shared" si="6"/>
        <v>1162</v>
      </c>
      <c r="J57" s="12">
        <f t="shared" si="7"/>
        <v>7</v>
      </c>
      <c r="K57" s="10">
        <v>0</v>
      </c>
      <c r="L57" s="10">
        <v>0</v>
      </c>
      <c r="M57" s="10">
        <v>0</v>
      </c>
      <c r="N57" s="10">
        <v>7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10">
        <v>0</v>
      </c>
      <c r="AP57" s="10">
        <v>0</v>
      </c>
      <c r="AQ57" s="10">
        <v>0</v>
      </c>
      <c r="AR57" s="10">
        <v>0</v>
      </c>
      <c r="AS57" s="10">
        <v>0</v>
      </c>
    </row>
    <row r="58" spans="1:45" ht="120" customHeight="1">
      <c r="A58" s="20" t="s">
        <v>115</v>
      </c>
      <c r="B58" s="12" t="s">
        <v>21</v>
      </c>
      <c r="C58" s="20" t="s">
        <v>150</v>
      </c>
      <c r="D58" s="13" t="s">
        <v>151</v>
      </c>
      <c r="E58" s="21" t="s">
        <v>74</v>
      </c>
      <c r="F58" s="22" t="s">
        <v>112</v>
      </c>
      <c r="G58" s="20">
        <v>146</v>
      </c>
      <c r="H58" s="16">
        <f t="shared" si="6"/>
        <v>584</v>
      </c>
      <c r="J58" s="12">
        <f t="shared" si="7"/>
        <v>4</v>
      </c>
      <c r="K58" s="10">
        <v>0</v>
      </c>
      <c r="L58" s="10">
        <v>0</v>
      </c>
      <c r="M58" s="10">
        <v>1</v>
      </c>
      <c r="N58" s="10">
        <v>1</v>
      </c>
      <c r="O58" s="10">
        <v>1</v>
      </c>
      <c r="P58" s="10">
        <v>1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10">
        <v>0</v>
      </c>
      <c r="AP58" s="10">
        <v>0</v>
      </c>
      <c r="AQ58" s="10">
        <v>0</v>
      </c>
      <c r="AR58" s="10">
        <v>0</v>
      </c>
      <c r="AS58" s="10">
        <v>0</v>
      </c>
    </row>
    <row r="59" spans="1:45" ht="120" customHeight="1">
      <c r="A59" s="11" t="s">
        <v>115</v>
      </c>
      <c r="B59" s="12" t="s">
        <v>21</v>
      </c>
      <c r="C59" s="11" t="s">
        <v>153</v>
      </c>
      <c r="D59" s="13" t="s">
        <v>154</v>
      </c>
      <c r="E59" s="14" t="s">
        <v>38</v>
      </c>
      <c r="F59" s="15" t="s">
        <v>25</v>
      </c>
      <c r="G59" s="16">
        <v>152</v>
      </c>
      <c r="H59" s="16">
        <f t="shared" ref="H59:H72" si="8">+G59*J59</f>
        <v>760</v>
      </c>
      <c r="I59" s="16"/>
      <c r="J59" s="12">
        <f t="shared" ref="J59:J73" si="9">SUM(K59:AS59)</f>
        <v>5</v>
      </c>
      <c r="K59" s="10">
        <v>0</v>
      </c>
      <c r="L59" s="10">
        <v>0</v>
      </c>
      <c r="M59" s="10">
        <v>1</v>
      </c>
      <c r="N59" s="10">
        <v>1</v>
      </c>
      <c r="O59" s="10">
        <v>1</v>
      </c>
      <c r="P59" s="10">
        <v>0</v>
      </c>
      <c r="Q59" s="10">
        <v>1</v>
      </c>
      <c r="R59" s="10">
        <v>1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10">
        <v>0</v>
      </c>
      <c r="AP59" s="10">
        <v>0</v>
      </c>
      <c r="AQ59" s="10">
        <v>0</v>
      </c>
      <c r="AR59" s="10">
        <v>0</v>
      </c>
      <c r="AS59" s="10">
        <v>0</v>
      </c>
    </row>
    <row r="60" spans="1:45" ht="120" customHeight="1">
      <c r="A60" s="11" t="s">
        <v>115</v>
      </c>
      <c r="B60" s="12" t="s">
        <v>21</v>
      </c>
      <c r="C60" s="11" t="s">
        <v>156</v>
      </c>
      <c r="D60" s="13" t="s">
        <v>157</v>
      </c>
      <c r="E60" s="14" t="s">
        <v>38</v>
      </c>
      <c r="F60" s="15" t="s">
        <v>25</v>
      </c>
      <c r="G60" s="16">
        <v>146</v>
      </c>
      <c r="H60" s="16">
        <f t="shared" si="8"/>
        <v>584</v>
      </c>
      <c r="I60" s="16"/>
      <c r="J60" s="12">
        <f t="shared" si="9"/>
        <v>4</v>
      </c>
      <c r="K60" s="10">
        <v>0</v>
      </c>
      <c r="L60" s="10">
        <v>0</v>
      </c>
      <c r="M60" s="10">
        <v>0</v>
      </c>
      <c r="N60" s="10">
        <v>0</v>
      </c>
      <c r="O60" s="10">
        <v>1</v>
      </c>
      <c r="P60" s="10">
        <v>0</v>
      </c>
      <c r="Q60" s="10">
        <v>0</v>
      </c>
      <c r="R60" s="10">
        <v>1</v>
      </c>
      <c r="S60" s="10">
        <v>1</v>
      </c>
      <c r="T60" s="10">
        <v>1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>
        <v>0</v>
      </c>
      <c r="AO60" s="10">
        <v>0</v>
      </c>
      <c r="AP60" s="10">
        <v>0</v>
      </c>
      <c r="AQ60" s="10">
        <v>0</v>
      </c>
      <c r="AR60" s="10">
        <v>0</v>
      </c>
      <c r="AS60" s="10">
        <v>0</v>
      </c>
    </row>
    <row r="61" spans="1:45" ht="120" customHeight="1">
      <c r="A61" s="11" t="s">
        <v>115</v>
      </c>
      <c r="B61" s="12" t="s">
        <v>21</v>
      </c>
      <c r="C61" s="11" t="s">
        <v>158</v>
      </c>
      <c r="D61" s="13" t="s">
        <v>158</v>
      </c>
      <c r="E61" s="14" t="s">
        <v>36</v>
      </c>
      <c r="F61" s="15" t="s">
        <v>25</v>
      </c>
      <c r="G61" s="16">
        <v>146</v>
      </c>
      <c r="H61" s="16">
        <f t="shared" si="8"/>
        <v>730</v>
      </c>
      <c r="I61" s="16"/>
      <c r="J61" s="12">
        <f t="shared" si="9"/>
        <v>5</v>
      </c>
      <c r="K61" s="10">
        <v>1</v>
      </c>
      <c r="L61" s="10">
        <v>0</v>
      </c>
      <c r="M61" s="10">
        <v>0</v>
      </c>
      <c r="N61" s="10">
        <v>0</v>
      </c>
      <c r="O61" s="10">
        <v>0</v>
      </c>
      <c r="P61" s="10">
        <v>1</v>
      </c>
      <c r="Q61" s="10">
        <v>0</v>
      </c>
      <c r="R61" s="10">
        <v>1</v>
      </c>
      <c r="S61" s="10">
        <v>1</v>
      </c>
      <c r="T61" s="10">
        <v>1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0">
        <v>0</v>
      </c>
      <c r="AN61" s="10">
        <v>0</v>
      </c>
      <c r="AO61" s="10">
        <v>0</v>
      </c>
      <c r="AP61" s="10">
        <v>0</v>
      </c>
      <c r="AQ61" s="10">
        <v>0</v>
      </c>
      <c r="AR61" s="10">
        <v>0</v>
      </c>
      <c r="AS61" s="10">
        <v>0</v>
      </c>
    </row>
    <row r="62" spans="1:45" ht="120" customHeight="1">
      <c r="A62" s="11" t="s">
        <v>115</v>
      </c>
      <c r="B62" s="12" t="s">
        <v>21</v>
      </c>
      <c r="C62" s="11" t="s">
        <v>159</v>
      </c>
      <c r="D62" s="13" t="s">
        <v>159</v>
      </c>
      <c r="E62" s="14" t="s">
        <v>81</v>
      </c>
      <c r="F62" s="15" t="s">
        <v>25</v>
      </c>
      <c r="G62" s="16">
        <v>154</v>
      </c>
      <c r="H62" s="16">
        <f t="shared" si="8"/>
        <v>1232</v>
      </c>
      <c r="I62" s="16"/>
      <c r="J62" s="12">
        <f t="shared" si="9"/>
        <v>8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1</v>
      </c>
      <c r="Q62" s="10">
        <v>6</v>
      </c>
      <c r="R62" s="10">
        <v>1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0">
        <v>0</v>
      </c>
      <c r="AN62" s="10">
        <v>0</v>
      </c>
      <c r="AO62" s="10">
        <v>0</v>
      </c>
      <c r="AP62" s="10">
        <v>0</v>
      </c>
      <c r="AQ62" s="10">
        <v>0</v>
      </c>
      <c r="AR62" s="10">
        <v>0</v>
      </c>
      <c r="AS62" s="10">
        <v>0</v>
      </c>
    </row>
    <row r="63" spans="1:45" ht="120" customHeight="1">
      <c r="A63" s="11" t="s">
        <v>115</v>
      </c>
      <c r="B63" s="12" t="s">
        <v>21</v>
      </c>
      <c r="C63" s="11" t="s">
        <v>160</v>
      </c>
      <c r="D63" s="13" t="s">
        <v>160</v>
      </c>
      <c r="E63" s="14" t="s">
        <v>161</v>
      </c>
      <c r="F63" s="15" t="s">
        <v>25</v>
      </c>
      <c r="G63" s="16">
        <v>154</v>
      </c>
      <c r="H63" s="16">
        <f t="shared" si="8"/>
        <v>2002</v>
      </c>
      <c r="I63" s="16"/>
      <c r="J63" s="12">
        <f t="shared" si="9"/>
        <v>13</v>
      </c>
      <c r="K63" s="10">
        <v>0</v>
      </c>
      <c r="L63" s="10">
        <v>1</v>
      </c>
      <c r="M63" s="10">
        <v>4</v>
      </c>
      <c r="N63" s="10">
        <v>1</v>
      </c>
      <c r="O63" s="10">
        <v>1</v>
      </c>
      <c r="P63" s="10">
        <v>0</v>
      </c>
      <c r="Q63" s="10">
        <v>5</v>
      </c>
      <c r="R63" s="10">
        <v>1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0">
        <v>0</v>
      </c>
      <c r="AN63" s="10">
        <v>0</v>
      </c>
      <c r="AO63" s="10">
        <v>0</v>
      </c>
      <c r="AP63" s="10">
        <v>0</v>
      </c>
      <c r="AQ63" s="10">
        <v>0</v>
      </c>
      <c r="AR63" s="10">
        <v>0</v>
      </c>
      <c r="AS63" s="10">
        <v>0</v>
      </c>
    </row>
    <row r="64" spans="1:45" ht="120" customHeight="1">
      <c r="A64" s="11" t="s">
        <v>115</v>
      </c>
      <c r="B64" s="12" t="s">
        <v>21</v>
      </c>
      <c r="C64" s="11" t="s">
        <v>162</v>
      </c>
      <c r="D64" s="13" t="s">
        <v>162</v>
      </c>
      <c r="E64" s="14" t="s">
        <v>39</v>
      </c>
      <c r="F64" s="15" t="s">
        <v>25</v>
      </c>
      <c r="G64" s="16">
        <v>166</v>
      </c>
      <c r="H64" s="16">
        <f t="shared" si="8"/>
        <v>166</v>
      </c>
      <c r="I64" s="16"/>
      <c r="J64" s="12">
        <f t="shared" si="9"/>
        <v>1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1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0">
        <v>0</v>
      </c>
      <c r="AN64" s="10">
        <v>0</v>
      </c>
      <c r="AO64" s="10">
        <v>0</v>
      </c>
      <c r="AP64" s="10">
        <v>0</v>
      </c>
      <c r="AQ64" s="10">
        <v>0</v>
      </c>
      <c r="AR64" s="10">
        <v>0</v>
      </c>
      <c r="AS64" s="10">
        <v>0</v>
      </c>
    </row>
    <row r="65" spans="1:45" ht="120" customHeight="1">
      <c r="A65" s="11" t="s">
        <v>115</v>
      </c>
      <c r="B65" s="12" t="s">
        <v>21</v>
      </c>
      <c r="C65" s="11" t="s">
        <v>163</v>
      </c>
      <c r="D65" s="13" t="s">
        <v>163</v>
      </c>
      <c r="E65" s="14" t="s">
        <v>36</v>
      </c>
      <c r="F65" s="15" t="s">
        <v>25</v>
      </c>
      <c r="G65" s="16">
        <v>166</v>
      </c>
      <c r="H65" s="16">
        <f t="shared" si="8"/>
        <v>2324</v>
      </c>
      <c r="I65" s="16"/>
      <c r="J65" s="12">
        <f t="shared" si="9"/>
        <v>14</v>
      </c>
      <c r="K65" s="10">
        <v>0</v>
      </c>
      <c r="L65" s="10">
        <v>0</v>
      </c>
      <c r="M65" s="10">
        <v>4</v>
      </c>
      <c r="N65" s="10">
        <v>2</v>
      </c>
      <c r="O65" s="10">
        <v>4</v>
      </c>
      <c r="P65" s="10">
        <v>1</v>
      </c>
      <c r="Q65" s="10">
        <v>0</v>
      </c>
      <c r="R65" s="10">
        <v>1</v>
      </c>
      <c r="S65" s="10">
        <v>1</v>
      </c>
      <c r="T65" s="10">
        <v>1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0">
        <v>0</v>
      </c>
      <c r="AN65" s="10">
        <v>0</v>
      </c>
      <c r="AO65" s="10">
        <v>0</v>
      </c>
      <c r="AP65" s="10">
        <v>0</v>
      </c>
      <c r="AQ65" s="10">
        <v>0</v>
      </c>
      <c r="AR65" s="10">
        <v>0</v>
      </c>
      <c r="AS65" s="10">
        <v>0</v>
      </c>
    </row>
    <row r="66" spans="1:45" ht="120" customHeight="1">
      <c r="A66" s="11" t="s">
        <v>115</v>
      </c>
      <c r="B66" s="12" t="s">
        <v>21</v>
      </c>
      <c r="C66" s="11" t="s">
        <v>164</v>
      </c>
      <c r="D66" s="13" t="s">
        <v>164</v>
      </c>
      <c r="E66" s="14" t="s">
        <v>36</v>
      </c>
      <c r="F66" s="15" t="s">
        <v>25</v>
      </c>
      <c r="G66" s="16">
        <v>157</v>
      </c>
      <c r="H66" s="16">
        <f t="shared" si="8"/>
        <v>3297</v>
      </c>
      <c r="I66" s="16"/>
      <c r="J66" s="12">
        <f t="shared" si="9"/>
        <v>21</v>
      </c>
      <c r="K66" s="10">
        <v>0</v>
      </c>
      <c r="L66" s="10">
        <v>0</v>
      </c>
      <c r="M66" s="10">
        <v>2</v>
      </c>
      <c r="N66" s="10">
        <v>3</v>
      </c>
      <c r="O66" s="10">
        <v>5</v>
      </c>
      <c r="P66" s="10">
        <v>4</v>
      </c>
      <c r="Q66" s="10">
        <v>5</v>
      </c>
      <c r="R66" s="10">
        <v>2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>
        <v>0</v>
      </c>
      <c r="AO66" s="10">
        <v>0</v>
      </c>
      <c r="AP66" s="10">
        <v>0</v>
      </c>
      <c r="AQ66" s="10">
        <v>0</v>
      </c>
      <c r="AR66" s="10">
        <v>0</v>
      </c>
      <c r="AS66" s="10">
        <v>0</v>
      </c>
    </row>
    <row r="67" spans="1:45" ht="120" customHeight="1">
      <c r="A67" s="11" t="s">
        <v>115</v>
      </c>
      <c r="B67" s="12" t="s">
        <v>21</v>
      </c>
      <c r="C67" s="11" t="s">
        <v>165</v>
      </c>
      <c r="D67" s="13" t="s">
        <v>165</v>
      </c>
      <c r="E67" s="14" t="s">
        <v>42</v>
      </c>
      <c r="F67" s="15" t="s">
        <v>25</v>
      </c>
      <c r="G67" s="16">
        <v>143</v>
      </c>
      <c r="H67" s="16">
        <f t="shared" si="8"/>
        <v>143</v>
      </c>
      <c r="I67" s="16"/>
      <c r="J67" s="12">
        <f t="shared" si="9"/>
        <v>1</v>
      </c>
      <c r="K67" s="10">
        <v>0</v>
      </c>
      <c r="L67" s="10">
        <v>0</v>
      </c>
      <c r="M67" s="10">
        <v>0</v>
      </c>
      <c r="N67" s="10">
        <v>1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>
        <v>0</v>
      </c>
      <c r="AO67" s="10">
        <v>0</v>
      </c>
      <c r="AP67" s="10">
        <v>0</v>
      </c>
      <c r="AQ67" s="10">
        <v>0</v>
      </c>
      <c r="AR67" s="10">
        <v>0</v>
      </c>
      <c r="AS67" s="10">
        <v>0</v>
      </c>
    </row>
    <row r="68" spans="1:45" ht="120" customHeight="1">
      <c r="A68" s="11" t="s">
        <v>115</v>
      </c>
      <c r="B68" s="12" t="s">
        <v>21</v>
      </c>
      <c r="C68" s="11" t="s">
        <v>166</v>
      </c>
      <c r="D68" s="13" t="s">
        <v>166</v>
      </c>
      <c r="E68" s="14" t="s">
        <v>39</v>
      </c>
      <c r="F68" s="15" t="s">
        <v>25</v>
      </c>
      <c r="G68" s="16">
        <v>143</v>
      </c>
      <c r="H68" s="16">
        <f t="shared" si="8"/>
        <v>715</v>
      </c>
      <c r="I68" s="16"/>
      <c r="J68" s="12">
        <f t="shared" si="9"/>
        <v>5</v>
      </c>
      <c r="K68" s="10">
        <v>0</v>
      </c>
      <c r="L68" s="10">
        <v>0</v>
      </c>
      <c r="M68" s="10">
        <v>0</v>
      </c>
      <c r="N68" s="10">
        <v>5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0">
        <v>0</v>
      </c>
      <c r="AN68" s="10">
        <v>0</v>
      </c>
      <c r="AO68" s="10">
        <v>0</v>
      </c>
      <c r="AP68" s="10">
        <v>0</v>
      </c>
      <c r="AQ68" s="10">
        <v>0</v>
      </c>
      <c r="AR68" s="10">
        <v>0</v>
      </c>
      <c r="AS68" s="10">
        <v>0</v>
      </c>
    </row>
    <row r="69" spans="1:45">
      <c r="A69" s="11" t="s">
        <v>115</v>
      </c>
      <c r="B69" s="12" t="s">
        <v>21</v>
      </c>
      <c r="C69" s="11" t="s">
        <v>167</v>
      </c>
      <c r="D69" s="13" t="s">
        <v>168</v>
      </c>
      <c r="E69" s="14" t="s">
        <v>34</v>
      </c>
      <c r="F69" s="15" t="s">
        <v>25</v>
      </c>
      <c r="G69" s="16">
        <v>152</v>
      </c>
      <c r="H69" s="16">
        <f t="shared" si="8"/>
        <v>1216</v>
      </c>
      <c r="I69" s="16"/>
      <c r="J69" s="12">
        <f t="shared" si="9"/>
        <v>8</v>
      </c>
      <c r="K69" s="10">
        <v>1</v>
      </c>
      <c r="L69" s="10">
        <v>1</v>
      </c>
      <c r="M69" s="10">
        <v>1</v>
      </c>
      <c r="N69" s="10">
        <v>0</v>
      </c>
      <c r="O69" s="10">
        <v>5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>
        <v>0</v>
      </c>
      <c r="AO69" s="10">
        <v>0</v>
      </c>
      <c r="AP69" s="10">
        <v>0</v>
      </c>
      <c r="AQ69" s="10">
        <v>0</v>
      </c>
      <c r="AR69" s="10">
        <v>0</v>
      </c>
      <c r="AS69" s="10">
        <v>0</v>
      </c>
    </row>
    <row r="70" spans="1:45">
      <c r="A70" s="11" t="s">
        <v>115</v>
      </c>
      <c r="B70" s="12" t="s">
        <v>21</v>
      </c>
      <c r="C70" s="11" t="s">
        <v>169</v>
      </c>
      <c r="D70" s="13" t="s">
        <v>170</v>
      </c>
      <c r="E70" s="14" t="s">
        <v>38</v>
      </c>
      <c r="F70" s="15" t="s">
        <v>25</v>
      </c>
      <c r="G70" s="16">
        <v>107</v>
      </c>
      <c r="H70" s="16">
        <f t="shared" si="8"/>
        <v>1926</v>
      </c>
      <c r="I70" s="16"/>
      <c r="J70" s="12">
        <f t="shared" si="9"/>
        <v>18</v>
      </c>
      <c r="K70" s="10">
        <v>0</v>
      </c>
      <c r="L70" s="10">
        <v>1</v>
      </c>
      <c r="M70" s="10">
        <v>0</v>
      </c>
      <c r="N70" s="10">
        <v>7</v>
      </c>
      <c r="O70" s="10">
        <v>0</v>
      </c>
      <c r="P70" s="10">
        <v>5</v>
      </c>
      <c r="Q70" s="10">
        <v>5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10">
        <v>0</v>
      </c>
      <c r="AP70" s="10">
        <v>0</v>
      </c>
      <c r="AQ70" s="10">
        <v>0</v>
      </c>
      <c r="AR70" s="10">
        <v>0</v>
      </c>
      <c r="AS70" s="10">
        <v>0</v>
      </c>
    </row>
    <row r="71" spans="1:45" ht="120" customHeight="1">
      <c r="A71" s="11" t="s">
        <v>115</v>
      </c>
      <c r="B71" s="12" t="s">
        <v>21</v>
      </c>
      <c r="C71" s="11" t="s">
        <v>171</v>
      </c>
      <c r="D71" s="13" t="s">
        <v>171</v>
      </c>
      <c r="E71" s="14" t="s">
        <v>172</v>
      </c>
      <c r="F71" s="15" t="s">
        <v>25</v>
      </c>
      <c r="G71" s="16">
        <v>208</v>
      </c>
      <c r="H71" s="16">
        <f t="shared" si="8"/>
        <v>1456</v>
      </c>
      <c r="I71" s="16"/>
      <c r="J71" s="12">
        <f t="shared" si="9"/>
        <v>7</v>
      </c>
      <c r="K71" s="10">
        <v>0</v>
      </c>
      <c r="L71" s="10">
        <v>2</v>
      </c>
      <c r="M71" s="10">
        <v>0</v>
      </c>
      <c r="N71" s="10">
        <v>4</v>
      </c>
      <c r="O71" s="10">
        <v>0</v>
      </c>
      <c r="P71" s="10">
        <v>1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10">
        <v>0</v>
      </c>
      <c r="AN71" s="10">
        <v>0</v>
      </c>
      <c r="AO71" s="10">
        <v>0</v>
      </c>
      <c r="AP71" s="10">
        <v>0</v>
      </c>
      <c r="AQ71" s="10">
        <v>0</v>
      </c>
      <c r="AR71" s="10">
        <v>0</v>
      </c>
      <c r="AS71" s="10">
        <v>0</v>
      </c>
    </row>
    <row r="72" spans="1:45" ht="120" customHeight="1">
      <c r="A72" s="11" t="s">
        <v>115</v>
      </c>
      <c r="B72" s="12" t="s">
        <v>21</v>
      </c>
      <c r="C72" s="11" t="s">
        <v>173</v>
      </c>
      <c r="D72" s="13" t="s">
        <v>174</v>
      </c>
      <c r="E72" s="14" t="s">
        <v>34</v>
      </c>
      <c r="F72" s="15" t="s">
        <v>25</v>
      </c>
      <c r="G72" s="16">
        <v>138</v>
      </c>
      <c r="H72" s="16">
        <f t="shared" si="8"/>
        <v>828</v>
      </c>
      <c r="I72" s="16"/>
      <c r="J72" s="12">
        <f t="shared" si="9"/>
        <v>6</v>
      </c>
      <c r="K72" s="10">
        <v>0</v>
      </c>
      <c r="L72" s="10">
        <v>1</v>
      </c>
      <c r="M72" s="10">
        <v>0</v>
      </c>
      <c r="N72" s="10">
        <v>0</v>
      </c>
      <c r="O72" s="10">
        <v>1</v>
      </c>
      <c r="P72" s="10">
        <v>3</v>
      </c>
      <c r="Q72" s="10">
        <v>1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0">
        <v>0</v>
      </c>
      <c r="AN72" s="10">
        <v>0</v>
      </c>
      <c r="AO72" s="10">
        <v>0</v>
      </c>
      <c r="AP72" s="10">
        <v>0</v>
      </c>
      <c r="AQ72" s="10">
        <v>0</v>
      </c>
      <c r="AR72" s="10">
        <v>0</v>
      </c>
      <c r="AS72" s="10">
        <v>0</v>
      </c>
    </row>
    <row r="73" spans="1:45" ht="120" customHeight="1">
      <c r="A73" s="11" t="s">
        <v>115</v>
      </c>
      <c r="B73" s="12" t="s">
        <v>21</v>
      </c>
      <c r="C73" s="11" t="s">
        <v>175</v>
      </c>
      <c r="D73" s="13" t="s">
        <v>176</v>
      </c>
      <c r="E73" s="14" t="s">
        <v>117</v>
      </c>
      <c r="F73" s="15" t="s">
        <v>25</v>
      </c>
      <c r="G73" s="16">
        <v>138</v>
      </c>
      <c r="H73" s="16">
        <f t="shared" ref="H73:H92" si="10">+G73*J73</f>
        <v>414</v>
      </c>
      <c r="I73" s="16"/>
      <c r="J73" s="12">
        <f t="shared" si="9"/>
        <v>3</v>
      </c>
      <c r="K73" s="10">
        <v>0</v>
      </c>
      <c r="L73" s="10">
        <v>1</v>
      </c>
      <c r="M73" s="10">
        <v>2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>
        <v>0</v>
      </c>
      <c r="AO73" s="10">
        <v>0</v>
      </c>
      <c r="AP73" s="10">
        <v>0</v>
      </c>
      <c r="AQ73" s="10">
        <v>0</v>
      </c>
      <c r="AR73" s="10">
        <v>0</v>
      </c>
      <c r="AS73" s="10">
        <v>0</v>
      </c>
    </row>
    <row r="74" spans="1:45" ht="120" customHeight="1">
      <c r="A74" s="11" t="s">
        <v>115</v>
      </c>
      <c r="B74" s="12" t="s">
        <v>21</v>
      </c>
      <c r="C74" s="11" t="s">
        <v>177</v>
      </c>
      <c r="D74" s="13" t="s">
        <v>178</v>
      </c>
      <c r="E74" s="14" t="s">
        <v>38</v>
      </c>
      <c r="F74" s="15" t="s">
        <v>25</v>
      </c>
      <c r="G74" s="16">
        <v>138</v>
      </c>
      <c r="H74" s="16">
        <f t="shared" si="10"/>
        <v>690</v>
      </c>
      <c r="I74" s="16"/>
      <c r="J74" s="12">
        <f t="shared" ref="J74:J92" si="11">SUM(K74:AS74)</f>
        <v>5</v>
      </c>
      <c r="K74" s="10">
        <v>0</v>
      </c>
      <c r="L74" s="10">
        <v>1</v>
      </c>
      <c r="M74" s="10">
        <v>3</v>
      </c>
      <c r="N74" s="10">
        <v>0</v>
      </c>
      <c r="O74" s="10">
        <v>1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>
        <v>0</v>
      </c>
      <c r="AO74" s="10">
        <v>0</v>
      </c>
      <c r="AP74" s="10">
        <v>0</v>
      </c>
      <c r="AQ74" s="10">
        <v>0</v>
      </c>
      <c r="AR74" s="10">
        <v>0</v>
      </c>
      <c r="AS74" s="10">
        <v>0</v>
      </c>
    </row>
    <row r="75" spans="1:45" ht="120" customHeight="1">
      <c r="A75" s="11" t="s">
        <v>115</v>
      </c>
      <c r="B75" s="12" t="s">
        <v>21</v>
      </c>
      <c r="C75" s="11" t="s">
        <v>179</v>
      </c>
      <c r="D75" s="13" t="s">
        <v>179</v>
      </c>
      <c r="E75" s="14" t="s">
        <v>52</v>
      </c>
      <c r="F75" s="15" t="s">
        <v>25</v>
      </c>
      <c r="G75" s="16">
        <v>138</v>
      </c>
      <c r="H75" s="16">
        <f t="shared" si="10"/>
        <v>276</v>
      </c>
      <c r="I75" s="16"/>
      <c r="J75" s="12">
        <f t="shared" si="11"/>
        <v>2</v>
      </c>
      <c r="K75" s="10">
        <v>0</v>
      </c>
      <c r="L75" s="10">
        <v>1</v>
      </c>
      <c r="M75" s="10">
        <v>1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0">
        <v>0</v>
      </c>
      <c r="AM75" s="10">
        <v>0</v>
      </c>
      <c r="AN75" s="10">
        <v>0</v>
      </c>
      <c r="AO75" s="10">
        <v>0</v>
      </c>
      <c r="AP75" s="10">
        <v>0</v>
      </c>
      <c r="AQ75" s="10">
        <v>0</v>
      </c>
      <c r="AR75" s="10">
        <v>0</v>
      </c>
      <c r="AS75" s="10">
        <v>0</v>
      </c>
    </row>
    <row r="76" spans="1:45">
      <c r="A76" s="11" t="s">
        <v>115</v>
      </c>
      <c r="B76" s="12" t="s">
        <v>21</v>
      </c>
      <c r="C76" s="11" t="s">
        <v>180</v>
      </c>
      <c r="D76" s="13" t="s">
        <v>181</v>
      </c>
      <c r="E76" s="14" t="s">
        <v>34</v>
      </c>
      <c r="F76" s="15" t="s">
        <v>25</v>
      </c>
      <c r="G76" s="16">
        <v>152</v>
      </c>
      <c r="H76" s="16">
        <f t="shared" si="10"/>
        <v>1520</v>
      </c>
      <c r="I76" s="16"/>
      <c r="J76" s="12">
        <f t="shared" si="11"/>
        <v>10</v>
      </c>
      <c r="K76" s="10">
        <v>1</v>
      </c>
      <c r="L76" s="10">
        <v>0</v>
      </c>
      <c r="M76" s="10">
        <v>1</v>
      </c>
      <c r="N76" s="10">
        <v>0</v>
      </c>
      <c r="O76" s="10">
        <v>2</v>
      </c>
      <c r="P76" s="10">
        <v>2</v>
      </c>
      <c r="Q76" s="10">
        <v>3</v>
      </c>
      <c r="R76" s="10">
        <v>1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0">
        <v>0</v>
      </c>
      <c r="AN76" s="10">
        <v>0</v>
      </c>
      <c r="AO76" s="10">
        <v>0</v>
      </c>
      <c r="AP76" s="10">
        <v>0</v>
      </c>
      <c r="AQ76" s="10">
        <v>0</v>
      </c>
      <c r="AR76" s="10">
        <v>0</v>
      </c>
      <c r="AS76" s="10">
        <v>0</v>
      </c>
    </row>
    <row r="77" spans="1:45" ht="120" customHeight="1">
      <c r="A77" s="11" t="s">
        <v>115</v>
      </c>
      <c r="B77" s="12" t="s">
        <v>21</v>
      </c>
      <c r="C77" s="11" t="s">
        <v>182</v>
      </c>
      <c r="D77" s="13" t="s">
        <v>182</v>
      </c>
      <c r="E77" s="14" t="s">
        <v>183</v>
      </c>
      <c r="F77" s="15" t="s">
        <v>70</v>
      </c>
      <c r="G77" s="16">
        <v>177</v>
      </c>
      <c r="H77" s="16">
        <f t="shared" si="10"/>
        <v>531</v>
      </c>
      <c r="I77" s="16"/>
      <c r="J77" s="12">
        <f t="shared" si="11"/>
        <v>3</v>
      </c>
      <c r="K77" s="10">
        <v>0</v>
      </c>
      <c r="L77" s="10">
        <v>2</v>
      </c>
      <c r="M77" s="10">
        <v>1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0">
        <v>0</v>
      </c>
      <c r="AN77" s="10">
        <v>0</v>
      </c>
      <c r="AO77" s="10">
        <v>0</v>
      </c>
      <c r="AP77" s="10">
        <v>0</v>
      </c>
      <c r="AQ77" s="10">
        <v>0</v>
      </c>
      <c r="AR77" s="10">
        <v>0</v>
      </c>
      <c r="AS77" s="10">
        <v>0</v>
      </c>
    </row>
    <row r="78" spans="1:45" s="17" customFormat="1" ht="120" customHeight="1">
      <c r="A78" s="18" t="s">
        <v>115</v>
      </c>
      <c r="B78" s="19" t="s">
        <v>21</v>
      </c>
      <c r="C78" s="11" t="s">
        <v>184</v>
      </c>
      <c r="D78" s="13" t="s">
        <v>185</v>
      </c>
      <c r="E78" s="14" t="s">
        <v>74</v>
      </c>
      <c r="F78" s="15" t="s">
        <v>70</v>
      </c>
      <c r="G78" s="16">
        <v>146</v>
      </c>
      <c r="H78" s="16">
        <f t="shared" si="10"/>
        <v>2482</v>
      </c>
      <c r="I78" s="16"/>
      <c r="J78" s="12">
        <f t="shared" si="11"/>
        <v>17</v>
      </c>
      <c r="K78" s="10">
        <v>0</v>
      </c>
      <c r="L78" s="10">
        <v>0</v>
      </c>
      <c r="M78" s="10">
        <v>1</v>
      </c>
      <c r="N78" s="10">
        <v>0</v>
      </c>
      <c r="O78" s="10">
        <v>6</v>
      </c>
      <c r="P78" s="10">
        <v>9</v>
      </c>
      <c r="Q78" s="10">
        <v>1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0">
        <v>0</v>
      </c>
      <c r="AN78" s="10">
        <v>0</v>
      </c>
      <c r="AO78" s="10">
        <v>0</v>
      </c>
      <c r="AP78" s="10">
        <v>0</v>
      </c>
      <c r="AQ78" s="10">
        <v>0</v>
      </c>
      <c r="AR78" s="10">
        <v>0</v>
      </c>
      <c r="AS78" s="10">
        <v>0</v>
      </c>
    </row>
    <row r="79" spans="1:45" s="17" customFormat="1" ht="120" customHeight="1">
      <c r="A79" s="18" t="s">
        <v>115</v>
      </c>
      <c r="B79" s="19" t="s">
        <v>21</v>
      </c>
      <c r="C79" s="11" t="s">
        <v>186</v>
      </c>
      <c r="D79" s="13" t="s">
        <v>186</v>
      </c>
      <c r="E79" s="14" t="s">
        <v>187</v>
      </c>
      <c r="F79" s="15" t="s">
        <v>70</v>
      </c>
      <c r="G79" s="16">
        <v>146</v>
      </c>
      <c r="H79" s="16">
        <f t="shared" si="10"/>
        <v>1898</v>
      </c>
      <c r="I79" s="16"/>
      <c r="J79" s="12">
        <f t="shared" si="11"/>
        <v>13</v>
      </c>
      <c r="K79" s="10">
        <v>0</v>
      </c>
      <c r="L79" s="10">
        <v>0</v>
      </c>
      <c r="M79" s="10">
        <v>0</v>
      </c>
      <c r="N79" s="10">
        <v>3</v>
      </c>
      <c r="O79" s="10">
        <v>7</v>
      </c>
      <c r="P79" s="10">
        <v>3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0">
        <v>0</v>
      </c>
      <c r="AN79" s="10">
        <v>0</v>
      </c>
      <c r="AO79" s="10">
        <v>0</v>
      </c>
      <c r="AP79" s="10">
        <v>0</v>
      </c>
      <c r="AQ79" s="10">
        <v>0</v>
      </c>
      <c r="AR79" s="10">
        <v>0</v>
      </c>
      <c r="AS79" s="10">
        <v>0</v>
      </c>
    </row>
    <row r="80" spans="1:45" ht="120" customHeight="1">
      <c r="A80" s="11" t="s">
        <v>115</v>
      </c>
      <c r="B80" s="12" t="s">
        <v>21</v>
      </c>
      <c r="C80" s="11" t="s">
        <v>188</v>
      </c>
      <c r="D80" s="13" t="s">
        <v>189</v>
      </c>
      <c r="E80" s="14" t="s">
        <v>71</v>
      </c>
      <c r="F80" s="15" t="s">
        <v>22</v>
      </c>
      <c r="G80" s="16">
        <v>152</v>
      </c>
      <c r="H80" s="16">
        <f t="shared" si="10"/>
        <v>1520</v>
      </c>
      <c r="I80" s="16"/>
      <c r="J80" s="12">
        <f t="shared" si="11"/>
        <v>10</v>
      </c>
      <c r="K80" s="10">
        <v>0</v>
      </c>
      <c r="L80" s="10">
        <v>0</v>
      </c>
      <c r="M80" s="10">
        <v>0</v>
      </c>
      <c r="N80" s="10">
        <v>2</v>
      </c>
      <c r="O80" s="10">
        <v>0</v>
      </c>
      <c r="P80" s="10">
        <v>3</v>
      </c>
      <c r="Q80" s="10">
        <v>5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0">
        <v>0</v>
      </c>
      <c r="AN80" s="10">
        <v>0</v>
      </c>
      <c r="AO80" s="10">
        <v>0</v>
      </c>
      <c r="AP80" s="10">
        <v>0</v>
      </c>
      <c r="AQ80" s="10">
        <v>0</v>
      </c>
      <c r="AR80" s="10">
        <v>0</v>
      </c>
      <c r="AS80" s="10">
        <v>0</v>
      </c>
    </row>
    <row r="81" spans="1:45" ht="120" customHeight="1">
      <c r="A81" s="11" t="s">
        <v>115</v>
      </c>
      <c r="B81" s="12" t="s">
        <v>21</v>
      </c>
      <c r="C81" s="11" t="s">
        <v>190</v>
      </c>
      <c r="D81" s="13" t="s">
        <v>190</v>
      </c>
      <c r="E81" s="14" t="s">
        <v>95</v>
      </c>
      <c r="F81" s="15" t="s">
        <v>22</v>
      </c>
      <c r="G81" s="16">
        <v>188</v>
      </c>
      <c r="H81" s="16">
        <f t="shared" si="10"/>
        <v>4700</v>
      </c>
      <c r="I81" s="16"/>
      <c r="J81" s="12">
        <f t="shared" si="11"/>
        <v>25</v>
      </c>
      <c r="K81" s="10">
        <v>0</v>
      </c>
      <c r="L81" s="10">
        <v>6</v>
      </c>
      <c r="M81" s="10">
        <v>6</v>
      </c>
      <c r="N81" s="10">
        <v>0</v>
      </c>
      <c r="O81" s="10">
        <v>8</v>
      </c>
      <c r="P81" s="10">
        <v>5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0">
        <v>0</v>
      </c>
      <c r="AN81" s="10">
        <v>0</v>
      </c>
      <c r="AO81" s="10">
        <v>0</v>
      </c>
      <c r="AP81" s="10">
        <v>0</v>
      </c>
      <c r="AQ81" s="10">
        <v>0</v>
      </c>
      <c r="AR81" s="10">
        <v>0</v>
      </c>
      <c r="AS81" s="10">
        <v>0</v>
      </c>
    </row>
    <row r="82" spans="1:45" ht="120" customHeight="1">
      <c r="A82" s="11" t="s">
        <v>115</v>
      </c>
      <c r="B82" s="12" t="s">
        <v>21</v>
      </c>
      <c r="C82" s="11" t="s">
        <v>191</v>
      </c>
      <c r="D82" s="13" t="s">
        <v>192</v>
      </c>
      <c r="E82" s="14" t="s">
        <v>71</v>
      </c>
      <c r="F82" s="15" t="s">
        <v>112</v>
      </c>
      <c r="G82" s="16">
        <v>143</v>
      </c>
      <c r="H82" s="16">
        <f t="shared" si="10"/>
        <v>2145</v>
      </c>
      <c r="I82" s="16"/>
      <c r="J82" s="12">
        <f t="shared" si="11"/>
        <v>15</v>
      </c>
      <c r="K82" s="10">
        <v>0</v>
      </c>
      <c r="L82" s="10">
        <v>0</v>
      </c>
      <c r="M82" s="10">
        <v>0</v>
      </c>
      <c r="N82" s="10">
        <v>4</v>
      </c>
      <c r="O82" s="10">
        <v>4</v>
      </c>
      <c r="P82" s="10">
        <v>7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0">
        <v>0</v>
      </c>
      <c r="AM82" s="10">
        <v>0</v>
      </c>
      <c r="AN82" s="10">
        <v>0</v>
      </c>
      <c r="AO82" s="10">
        <v>0</v>
      </c>
      <c r="AP82" s="10">
        <v>0</v>
      </c>
      <c r="AQ82" s="10">
        <v>0</v>
      </c>
      <c r="AR82" s="10">
        <v>0</v>
      </c>
      <c r="AS82" s="10">
        <v>0</v>
      </c>
    </row>
    <row r="83" spans="1:45" ht="120" customHeight="1">
      <c r="A83" s="11" t="s">
        <v>115</v>
      </c>
      <c r="B83" s="12" t="s">
        <v>21</v>
      </c>
      <c r="C83" s="11" t="s">
        <v>193</v>
      </c>
      <c r="D83" s="13" t="s">
        <v>193</v>
      </c>
      <c r="E83" s="14" t="s">
        <v>194</v>
      </c>
      <c r="F83" s="15" t="s">
        <v>70</v>
      </c>
      <c r="G83" s="16">
        <v>146</v>
      </c>
      <c r="H83" s="16">
        <f t="shared" si="10"/>
        <v>3066</v>
      </c>
      <c r="I83" s="16"/>
      <c r="J83" s="12">
        <f t="shared" si="11"/>
        <v>21</v>
      </c>
      <c r="K83" s="10">
        <v>2</v>
      </c>
      <c r="L83" s="10">
        <v>5</v>
      </c>
      <c r="M83" s="10">
        <v>9</v>
      </c>
      <c r="N83" s="10">
        <v>2</v>
      </c>
      <c r="O83" s="10">
        <v>2</v>
      </c>
      <c r="P83" s="10">
        <v>1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0">
        <v>0</v>
      </c>
      <c r="AN83" s="10">
        <v>0</v>
      </c>
      <c r="AO83" s="10">
        <v>0</v>
      </c>
      <c r="AP83" s="10">
        <v>0</v>
      </c>
      <c r="AQ83" s="10">
        <v>0</v>
      </c>
      <c r="AR83" s="10">
        <v>0</v>
      </c>
      <c r="AS83" s="10">
        <v>0</v>
      </c>
    </row>
    <row r="84" spans="1:45" ht="120" customHeight="1">
      <c r="A84" s="11" t="s">
        <v>115</v>
      </c>
      <c r="B84" s="12" t="s">
        <v>21</v>
      </c>
      <c r="C84" s="11" t="s">
        <v>196</v>
      </c>
      <c r="D84" s="13" t="s">
        <v>196</v>
      </c>
      <c r="E84" s="14" t="s">
        <v>195</v>
      </c>
      <c r="F84" s="15" t="s">
        <v>70</v>
      </c>
      <c r="G84" s="16">
        <v>112</v>
      </c>
      <c r="H84" s="16">
        <f t="shared" si="10"/>
        <v>1008</v>
      </c>
      <c r="I84" s="16"/>
      <c r="J84" s="12">
        <f t="shared" si="11"/>
        <v>9</v>
      </c>
      <c r="K84" s="10">
        <v>0</v>
      </c>
      <c r="L84" s="10">
        <v>1</v>
      </c>
      <c r="M84" s="10">
        <v>1</v>
      </c>
      <c r="N84" s="10">
        <v>1</v>
      </c>
      <c r="O84" s="10">
        <v>3</v>
      </c>
      <c r="P84" s="10">
        <v>3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0</v>
      </c>
      <c r="AK84" s="10">
        <v>0</v>
      </c>
      <c r="AL84" s="10">
        <v>0</v>
      </c>
      <c r="AM84" s="10">
        <v>0</v>
      </c>
      <c r="AN84" s="10">
        <v>0</v>
      </c>
      <c r="AO84" s="10">
        <v>0</v>
      </c>
      <c r="AP84" s="10">
        <v>0</v>
      </c>
      <c r="AQ84" s="10">
        <v>0</v>
      </c>
      <c r="AR84" s="10">
        <v>0</v>
      </c>
      <c r="AS84" s="10">
        <v>0</v>
      </c>
    </row>
    <row r="85" spans="1:45" ht="120" customHeight="1">
      <c r="A85" s="11" t="s">
        <v>115</v>
      </c>
      <c r="B85" s="12" t="s">
        <v>21</v>
      </c>
      <c r="C85" s="11" t="s">
        <v>197</v>
      </c>
      <c r="D85" s="13" t="s">
        <v>197</v>
      </c>
      <c r="E85" s="14" t="s">
        <v>111</v>
      </c>
      <c r="F85" s="15" t="s">
        <v>70</v>
      </c>
      <c r="G85" s="16">
        <v>135</v>
      </c>
      <c r="H85" s="16">
        <f t="shared" si="10"/>
        <v>2700</v>
      </c>
      <c r="I85" s="16"/>
      <c r="J85" s="12">
        <f t="shared" si="11"/>
        <v>20</v>
      </c>
      <c r="K85" s="10">
        <v>0</v>
      </c>
      <c r="L85" s="10">
        <v>10</v>
      </c>
      <c r="M85" s="10">
        <v>5</v>
      </c>
      <c r="N85" s="10">
        <v>3</v>
      </c>
      <c r="O85" s="10">
        <v>2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  <c r="AL85" s="10">
        <v>0</v>
      </c>
      <c r="AM85" s="10">
        <v>0</v>
      </c>
      <c r="AN85" s="10">
        <v>0</v>
      </c>
      <c r="AO85" s="10">
        <v>0</v>
      </c>
      <c r="AP85" s="10">
        <v>0</v>
      </c>
      <c r="AQ85" s="10">
        <v>0</v>
      </c>
      <c r="AR85" s="10">
        <v>0</v>
      </c>
      <c r="AS85" s="10">
        <v>0</v>
      </c>
    </row>
    <row r="86" spans="1:45" ht="120" customHeight="1">
      <c r="A86" s="11" t="s">
        <v>115</v>
      </c>
      <c r="B86" s="12" t="s">
        <v>21</v>
      </c>
      <c r="C86" s="11" t="s">
        <v>198</v>
      </c>
      <c r="D86" s="13" t="s">
        <v>199</v>
      </c>
      <c r="E86" s="14" t="s">
        <v>74</v>
      </c>
      <c r="F86" s="15" t="s">
        <v>70</v>
      </c>
      <c r="G86" s="16">
        <v>180</v>
      </c>
      <c r="H86" s="16">
        <f t="shared" si="10"/>
        <v>1260</v>
      </c>
      <c r="I86" s="16"/>
      <c r="J86" s="12">
        <f t="shared" si="11"/>
        <v>7</v>
      </c>
      <c r="K86" s="10">
        <v>0</v>
      </c>
      <c r="L86" s="10">
        <v>0</v>
      </c>
      <c r="M86" s="10">
        <v>2</v>
      </c>
      <c r="N86" s="10">
        <v>2</v>
      </c>
      <c r="O86" s="10">
        <v>3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10">
        <v>0</v>
      </c>
      <c r="AP86" s="10">
        <v>0</v>
      </c>
      <c r="AQ86" s="10">
        <v>0</v>
      </c>
      <c r="AR86" s="10">
        <v>0</v>
      </c>
      <c r="AS86" s="10">
        <v>0</v>
      </c>
    </row>
    <row r="87" spans="1:45" ht="120" customHeight="1">
      <c r="A87" s="11" t="s">
        <v>115</v>
      </c>
      <c r="B87" s="12" t="s">
        <v>21</v>
      </c>
      <c r="C87" s="11" t="s">
        <v>200</v>
      </c>
      <c r="D87" s="13" t="s">
        <v>201</v>
      </c>
      <c r="E87" s="14" t="s">
        <v>139</v>
      </c>
      <c r="F87" s="15" t="s">
        <v>22</v>
      </c>
      <c r="G87" s="16">
        <v>180</v>
      </c>
      <c r="H87" s="16">
        <f t="shared" si="10"/>
        <v>2160</v>
      </c>
      <c r="I87" s="16"/>
      <c r="J87" s="12">
        <f t="shared" si="11"/>
        <v>12</v>
      </c>
      <c r="K87" s="10">
        <v>0</v>
      </c>
      <c r="L87" s="10">
        <v>0</v>
      </c>
      <c r="M87" s="10">
        <v>1</v>
      </c>
      <c r="N87" s="10">
        <v>8</v>
      </c>
      <c r="O87" s="10">
        <v>3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>
        <v>0</v>
      </c>
      <c r="AO87" s="10">
        <v>0</v>
      </c>
      <c r="AP87" s="10">
        <v>0</v>
      </c>
      <c r="AQ87" s="10">
        <v>0</v>
      </c>
      <c r="AR87" s="10">
        <v>0</v>
      </c>
      <c r="AS87" s="10">
        <v>0</v>
      </c>
    </row>
    <row r="88" spans="1:45" ht="120" customHeight="1">
      <c r="A88" s="11" t="s">
        <v>115</v>
      </c>
      <c r="B88" s="12" t="s">
        <v>21</v>
      </c>
      <c r="C88" s="11" t="s">
        <v>202</v>
      </c>
      <c r="D88" s="13" t="s">
        <v>203</v>
      </c>
      <c r="E88" s="14" t="s">
        <v>71</v>
      </c>
      <c r="F88" s="15" t="s">
        <v>22</v>
      </c>
      <c r="G88" s="16">
        <v>182</v>
      </c>
      <c r="H88" s="16">
        <f t="shared" si="10"/>
        <v>1638</v>
      </c>
      <c r="I88" s="16"/>
      <c r="J88" s="12">
        <f t="shared" si="11"/>
        <v>9</v>
      </c>
      <c r="K88" s="10">
        <v>0</v>
      </c>
      <c r="L88" s="10">
        <v>0</v>
      </c>
      <c r="M88" s="10">
        <v>2</v>
      </c>
      <c r="N88" s="10">
        <v>3</v>
      </c>
      <c r="O88" s="10">
        <v>1</v>
      </c>
      <c r="P88" s="10">
        <v>3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0">
        <v>0</v>
      </c>
      <c r="AN88" s="10">
        <v>0</v>
      </c>
      <c r="AO88" s="10">
        <v>0</v>
      </c>
      <c r="AP88" s="10">
        <v>0</v>
      </c>
      <c r="AQ88" s="10">
        <v>0</v>
      </c>
      <c r="AR88" s="10">
        <v>0</v>
      </c>
      <c r="AS88" s="10">
        <v>0</v>
      </c>
    </row>
    <row r="89" spans="1:45" ht="120" customHeight="1">
      <c r="A89" s="11" t="s">
        <v>115</v>
      </c>
      <c r="B89" s="12" t="s">
        <v>21</v>
      </c>
      <c r="C89" s="11" t="s">
        <v>204</v>
      </c>
      <c r="D89" s="13" t="s">
        <v>205</v>
      </c>
      <c r="E89" s="14" t="s">
        <v>97</v>
      </c>
      <c r="F89" s="15" t="s">
        <v>70</v>
      </c>
      <c r="G89" s="16">
        <v>182</v>
      </c>
      <c r="H89" s="16">
        <f t="shared" si="10"/>
        <v>10738</v>
      </c>
      <c r="I89" s="16"/>
      <c r="J89" s="12">
        <f t="shared" si="11"/>
        <v>59</v>
      </c>
      <c r="K89" s="10">
        <v>0</v>
      </c>
      <c r="L89" s="10">
        <v>0</v>
      </c>
      <c r="M89" s="10">
        <v>16</v>
      </c>
      <c r="N89" s="10">
        <v>18</v>
      </c>
      <c r="O89" s="10">
        <v>15</v>
      </c>
      <c r="P89" s="10">
        <v>10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>
        <v>0</v>
      </c>
      <c r="AO89" s="10">
        <v>0</v>
      </c>
      <c r="AP89" s="10">
        <v>0</v>
      </c>
      <c r="AQ89" s="10">
        <v>0</v>
      </c>
      <c r="AR89" s="10">
        <v>0</v>
      </c>
      <c r="AS89" s="10">
        <v>0</v>
      </c>
    </row>
    <row r="90" spans="1:45" ht="120" customHeight="1">
      <c r="A90" s="11" t="s">
        <v>115</v>
      </c>
      <c r="B90" s="12" t="s">
        <v>21</v>
      </c>
      <c r="C90" s="11" t="s">
        <v>206</v>
      </c>
      <c r="D90" s="13" t="s">
        <v>206</v>
      </c>
      <c r="E90" s="14" t="s">
        <v>207</v>
      </c>
      <c r="F90" s="15" t="s">
        <v>22</v>
      </c>
      <c r="G90" s="16">
        <v>185</v>
      </c>
      <c r="H90" s="16">
        <f t="shared" si="10"/>
        <v>2220</v>
      </c>
      <c r="I90" s="16"/>
      <c r="J90" s="12">
        <f t="shared" si="11"/>
        <v>12</v>
      </c>
      <c r="K90" s="10">
        <v>0</v>
      </c>
      <c r="L90" s="10">
        <v>0</v>
      </c>
      <c r="M90" s="10">
        <v>4</v>
      </c>
      <c r="N90" s="10">
        <v>3</v>
      </c>
      <c r="O90" s="10">
        <v>4</v>
      </c>
      <c r="P90" s="10">
        <v>1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0">
        <v>0</v>
      </c>
      <c r="AM90" s="10">
        <v>0</v>
      </c>
      <c r="AN90" s="10">
        <v>0</v>
      </c>
      <c r="AO90" s="10">
        <v>0</v>
      </c>
      <c r="AP90" s="10">
        <v>0</v>
      </c>
      <c r="AQ90" s="10">
        <v>0</v>
      </c>
      <c r="AR90" s="10">
        <v>0</v>
      </c>
      <c r="AS90" s="10">
        <v>0</v>
      </c>
    </row>
    <row r="91" spans="1:45" ht="120" customHeight="1">
      <c r="A91" s="11" t="s">
        <v>115</v>
      </c>
      <c r="B91" s="12" t="s">
        <v>21</v>
      </c>
      <c r="C91" s="11" t="s">
        <v>208</v>
      </c>
      <c r="D91" s="13" t="s">
        <v>209</v>
      </c>
      <c r="E91" s="14" t="s">
        <v>71</v>
      </c>
      <c r="F91" s="15" t="s">
        <v>22</v>
      </c>
      <c r="G91" s="16">
        <v>180</v>
      </c>
      <c r="H91" s="16">
        <f t="shared" si="10"/>
        <v>7920</v>
      </c>
      <c r="I91" s="16"/>
      <c r="J91" s="12">
        <f t="shared" si="11"/>
        <v>44</v>
      </c>
      <c r="K91" s="10">
        <v>3</v>
      </c>
      <c r="L91" s="10">
        <v>8</v>
      </c>
      <c r="M91" s="10">
        <v>12</v>
      </c>
      <c r="N91" s="10">
        <v>6</v>
      </c>
      <c r="O91" s="10">
        <v>8</v>
      </c>
      <c r="P91" s="10">
        <v>5</v>
      </c>
      <c r="Q91" s="10">
        <v>2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0">
        <v>0</v>
      </c>
      <c r="AM91" s="10">
        <v>0</v>
      </c>
      <c r="AN91" s="10">
        <v>0</v>
      </c>
      <c r="AO91" s="10">
        <v>0</v>
      </c>
      <c r="AP91" s="10">
        <v>0</v>
      </c>
      <c r="AQ91" s="10">
        <v>0</v>
      </c>
      <c r="AR91" s="10">
        <v>0</v>
      </c>
      <c r="AS91" s="10">
        <v>0</v>
      </c>
    </row>
    <row r="92" spans="1:45" ht="120" customHeight="1">
      <c r="A92" s="11" t="s">
        <v>115</v>
      </c>
      <c r="B92" s="12" t="s">
        <v>21</v>
      </c>
      <c r="C92" s="11" t="s">
        <v>210</v>
      </c>
      <c r="D92" s="13" t="s">
        <v>211</v>
      </c>
      <c r="E92" s="14" t="s">
        <v>34</v>
      </c>
      <c r="F92" s="15" t="s">
        <v>25</v>
      </c>
      <c r="G92" s="16">
        <v>152</v>
      </c>
      <c r="H92" s="16">
        <f t="shared" si="10"/>
        <v>152</v>
      </c>
      <c r="I92" s="16"/>
      <c r="J92" s="12">
        <f t="shared" si="11"/>
        <v>1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1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0">
        <v>0</v>
      </c>
      <c r="AM92" s="10">
        <v>0</v>
      </c>
      <c r="AN92" s="10">
        <v>0</v>
      </c>
      <c r="AO92" s="10">
        <v>0</v>
      </c>
      <c r="AP92" s="10">
        <v>0</v>
      </c>
      <c r="AQ92" s="10">
        <v>0</v>
      </c>
      <c r="AR92" s="10">
        <v>0</v>
      </c>
      <c r="AS92" s="10">
        <v>0</v>
      </c>
    </row>
    <row r="93" spans="1:45" s="17" customFormat="1" ht="120" customHeight="1">
      <c r="A93" s="18" t="s">
        <v>115</v>
      </c>
      <c r="B93" s="19" t="s">
        <v>21</v>
      </c>
      <c r="C93" s="11" t="s">
        <v>212</v>
      </c>
      <c r="D93" s="13" t="s">
        <v>212</v>
      </c>
      <c r="E93" s="14" t="s">
        <v>213</v>
      </c>
      <c r="F93" s="15" t="s">
        <v>25</v>
      </c>
      <c r="G93" s="16">
        <v>152</v>
      </c>
      <c r="H93" s="16">
        <f t="shared" ref="H93:H109" si="12">+G93*J93</f>
        <v>5016</v>
      </c>
      <c r="I93" s="16"/>
      <c r="J93" s="12">
        <f t="shared" ref="J93:J109" si="13">SUM(K93:AS93)</f>
        <v>33</v>
      </c>
      <c r="K93" s="10">
        <v>4</v>
      </c>
      <c r="L93" s="10">
        <v>8</v>
      </c>
      <c r="M93" s="10">
        <v>6</v>
      </c>
      <c r="N93" s="10">
        <v>11</v>
      </c>
      <c r="O93" s="10">
        <v>2</v>
      </c>
      <c r="P93" s="10">
        <v>0</v>
      </c>
      <c r="Q93" s="10">
        <v>0</v>
      </c>
      <c r="R93" s="10">
        <v>0</v>
      </c>
      <c r="S93" s="10">
        <v>1</v>
      </c>
      <c r="T93" s="10">
        <v>1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0">
        <v>0</v>
      </c>
      <c r="AM93" s="10">
        <v>0</v>
      </c>
      <c r="AN93" s="10">
        <v>0</v>
      </c>
      <c r="AO93" s="10">
        <v>0</v>
      </c>
      <c r="AP93" s="10">
        <v>0</v>
      </c>
      <c r="AQ93" s="10">
        <v>0</v>
      </c>
      <c r="AR93" s="10">
        <v>0</v>
      </c>
      <c r="AS93" s="10">
        <v>0</v>
      </c>
    </row>
    <row r="94" spans="1:45" s="17" customFormat="1" ht="120" customHeight="1">
      <c r="A94" s="18" t="s">
        <v>115</v>
      </c>
      <c r="B94" s="19" t="s">
        <v>21</v>
      </c>
      <c r="C94" s="11" t="s">
        <v>214</v>
      </c>
      <c r="D94" s="13" t="s">
        <v>215</v>
      </c>
      <c r="E94" s="14" t="s">
        <v>34</v>
      </c>
      <c r="F94" s="15" t="s">
        <v>25</v>
      </c>
      <c r="G94" s="16">
        <v>132</v>
      </c>
      <c r="H94" s="16">
        <f t="shared" si="12"/>
        <v>12804</v>
      </c>
      <c r="I94" s="16"/>
      <c r="J94" s="12">
        <f t="shared" si="13"/>
        <v>97</v>
      </c>
      <c r="K94" s="10">
        <v>2</v>
      </c>
      <c r="L94" s="10">
        <v>9</v>
      </c>
      <c r="M94" s="10">
        <v>20</v>
      </c>
      <c r="N94" s="10">
        <v>15</v>
      </c>
      <c r="O94" s="10">
        <v>28</v>
      </c>
      <c r="P94" s="10">
        <v>20</v>
      </c>
      <c r="Q94" s="10">
        <v>3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0">
        <v>0</v>
      </c>
      <c r="AM94" s="10">
        <v>0</v>
      </c>
      <c r="AN94" s="10">
        <v>0</v>
      </c>
      <c r="AO94" s="10">
        <v>0</v>
      </c>
      <c r="AP94" s="10">
        <v>0</v>
      </c>
      <c r="AQ94" s="10">
        <v>0</v>
      </c>
      <c r="AR94" s="10">
        <v>0</v>
      </c>
      <c r="AS94" s="10">
        <v>0</v>
      </c>
    </row>
    <row r="95" spans="1:45" ht="120" customHeight="1">
      <c r="A95" s="11" t="s">
        <v>216</v>
      </c>
      <c r="B95" s="12" t="s">
        <v>21</v>
      </c>
      <c r="C95" s="11" t="s">
        <v>217</v>
      </c>
      <c r="D95" s="13" t="s">
        <v>218</v>
      </c>
      <c r="E95" s="14" t="s">
        <v>38</v>
      </c>
      <c r="F95" s="15" t="s">
        <v>25</v>
      </c>
      <c r="G95" s="16">
        <v>138</v>
      </c>
      <c r="H95" s="16">
        <f t="shared" si="12"/>
        <v>414</v>
      </c>
      <c r="I95" s="16"/>
      <c r="J95" s="12">
        <f t="shared" si="13"/>
        <v>3</v>
      </c>
      <c r="K95" s="10">
        <v>0</v>
      </c>
      <c r="L95" s="10">
        <v>1</v>
      </c>
      <c r="M95" s="10">
        <v>1</v>
      </c>
      <c r="N95" s="10">
        <v>0</v>
      </c>
      <c r="O95" s="10">
        <v>0</v>
      </c>
      <c r="P95" s="10">
        <v>0</v>
      </c>
      <c r="Q95" s="10">
        <v>0</v>
      </c>
      <c r="R95" s="10">
        <v>1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0">
        <v>0</v>
      </c>
      <c r="AM95" s="10">
        <v>0</v>
      </c>
      <c r="AN95" s="10">
        <v>0</v>
      </c>
      <c r="AO95" s="10">
        <v>0</v>
      </c>
      <c r="AP95" s="10">
        <v>0</v>
      </c>
      <c r="AQ95" s="10">
        <v>0</v>
      </c>
      <c r="AR95" s="10">
        <v>0</v>
      </c>
      <c r="AS95" s="10">
        <v>0</v>
      </c>
    </row>
    <row r="96" spans="1:45" ht="120" customHeight="1">
      <c r="A96" s="11" t="s">
        <v>216</v>
      </c>
      <c r="B96" s="12" t="s">
        <v>21</v>
      </c>
      <c r="C96" s="11" t="s">
        <v>220</v>
      </c>
      <c r="D96" s="13" t="s">
        <v>220</v>
      </c>
      <c r="E96" s="14" t="s">
        <v>35</v>
      </c>
      <c r="F96" s="15" t="s">
        <v>25</v>
      </c>
      <c r="G96" s="16">
        <v>174</v>
      </c>
      <c r="H96" s="16">
        <f t="shared" si="12"/>
        <v>522</v>
      </c>
      <c r="I96" s="16"/>
      <c r="J96" s="12">
        <f t="shared" si="13"/>
        <v>3</v>
      </c>
      <c r="K96" s="10">
        <v>0</v>
      </c>
      <c r="L96" s="10">
        <v>0</v>
      </c>
      <c r="M96" s="10">
        <v>0</v>
      </c>
      <c r="N96" s="10">
        <v>1</v>
      </c>
      <c r="O96" s="10">
        <v>0</v>
      </c>
      <c r="P96" s="10">
        <v>1</v>
      </c>
      <c r="Q96" s="10">
        <v>0</v>
      </c>
      <c r="R96" s="10">
        <v>1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0">
        <v>0</v>
      </c>
      <c r="AM96" s="10">
        <v>0</v>
      </c>
      <c r="AN96" s="10">
        <v>0</v>
      </c>
      <c r="AO96" s="10">
        <v>0</v>
      </c>
      <c r="AP96" s="10">
        <v>0</v>
      </c>
      <c r="AQ96" s="10">
        <v>0</v>
      </c>
      <c r="AR96" s="10">
        <v>0</v>
      </c>
      <c r="AS96" s="10">
        <v>0</v>
      </c>
    </row>
    <row r="97" spans="1:45" ht="120" customHeight="1">
      <c r="A97" s="11" t="s">
        <v>216</v>
      </c>
      <c r="B97" s="12" t="s">
        <v>21</v>
      </c>
      <c r="C97" s="11" t="s">
        <v>221</v>
      </c>
      <c r="D97" s="13" t="s">
        <v>222</v>
      </c>
      <c r="E97" s="14" t="s">
        <v>38</v>
      </c>
      <c r="F97" s="15" t="s">
        <v>25</v>
      </c>
      <c r="G97" s="16">
        <v>160</v>
      </c>
      <c r="H97" s="16">
        <f t="shared" si="12"/>
        <v>640</v>
      </c>
      <c r="I97" s="16"/>
      <c r="J97" s="12">
        <f t="shared" si="13"/>
        <v>4</v>
      </c>
      <c r="K97" s="10">
        <v>0</v>
      </c>
      <c r="L97" s="10">
        <v>3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1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0">
        <v>0</v>
      </c>
      <c r="AM97" s="10">
        <v>0</v>
      </c>
      <c r="AN97" s="10">
        <v>0</v>
      </c>
      <c r="AO97" s="10">
        <v>0</v>
      </c>
      <c r="AP97" s="10">
        <v>0</v>
      </c>
      <c r="AQ97" s="10">
        <v>0</v>
      </c>
      <c r="AR97" s="10">
        <v>0</v>
      </c>
      <c r="AS97" s="10">
        <v>0</v>
      </c>
    </row>
    <row r="98" spans="1:45" ht="120" customHeight="1">
      <c r="A98" s="11" t="s">
        <v>216</v>
      </c>
      <c r="B98" s="12" t="s">
        <v>21</v>
      </c>
      <c r="C98" s="11" t="s">
        <v>223</v>
      </c>
      <c r="D98" s="13" t="s">
        <v>223</v>
      </c>
      <c r="E98" s="14" t="s">
        <v>35</v>
      </c>
      <c r="F98" s="15" t="s">
        <v>25</v>
      </c>
      <c r="G98" s="16">
        <v>160</v>
      </c>
      <c r="H98" s="16">
        <f t="shared" si="12"/>
        <v>160</v>
      </c>
      <c r="I98" s="16"/>
      <c r="J98" s="12">
        <f t="shared" si="13"/>
        <v>1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1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0">
        <v>0</v>
      </c>
      <c r="AM98" s="10">
        <v>0</v>
      </c>
      <c r="AN98" s="10">
        <v>0</v>
      </c>
      <c r="AO98" s="10">
        <v>0</v>
      </c>
      <c r="AP98" s="10">
        <v>0</v>
      </c>
      <c r="AQ98" s="10">
        <v>0</v>
      </c>
      <c r="AR98" s="10">
        <v>0</v>
      </c>
      <c r="AS98" s="10">
        <v>0</v>
      </c>
    </row>
    <row r="99" spans="1:45" ht="120" customHeight="1">
      <c r="A99" s="11" t="s">
        <v>216</v>
      </c>
      <c r="B99" s="12" t="s">
        <v>21</v>
      </c>
      <c r="C99" s="11" t="s">
        <v>228</v>
      </c>
      <c r="D99" s="13" t="s">
        <v>228</v>
      </c>
      <c r="E99" s="14" t="s">
        <v>227</v>
      </c>
      <c r="F99" s="15" t="s">
        <v>70</v>
      </c>
      <c r="G99" s="16">
        <v>208</v>
      </c>
      <c r="H99" s="16">
        <f t="shared" si="12"/>
        <v>1872</v>
      </c>
      <c r="I99" s="16"/>
      <c r="J99" s="12">
        <f t="shared" si="13"/>
        <v>9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>
        <v>0</v>
      </c>
      <c r="AI99" s="10">
        <v>4</v>
      </c>
      <c r="AJ99" s="10">
        <v>3</v>
      </c>
      <c r="AK99" s="10">
        <v>1</v>
      </c>
      <c r="AL99" s="10">
        <v>1</v>
      </c>
      <c r="AM99" s="10">
        <v>0</v>
      </c>
      <c r="AN99" s="10">
        <v>0</v>
      </c>
      <c r="AO99" s="10">
        <v>0</v>
      </c>
      <c r="AP99" s="10">
        <v>0</v>
      </c>
      <c r="AQ99" s="10">
        <v>0</v>
      </c>
      <c r="AR99" s="10">
        <v>0</v>
      </c>
      <c r="AS99" s="10">
        <v>0</v>
      </c>
    </row>
    <row r="100" spans="1:45" ht="120" customHeight="1">
      <c r="A100" s="11" t="s">
        <v>216</v>
      </c>
      <c r="B100" s="12" t="s">
        <v>21</v>
      </c>
      <c r="C100" s="11" t="s">
        <v>229</v>
      </c>
      <c r="D100" s="13" t="s">
        <v>230</v>
      </c>
      <c r="E100" s="14" t="s">
        <v>38</v>
      </c>
      <c r="F100" s="15" t="s">
        <v>25</v>
      </c>
      <c r="G100" s="16">
        <v>138</v>
      </c>
      <c r="H100" s="16">
        <f t="shared" si="12"/>
        <v>966</v>
      </c>
      <c r="I100" s="16"/>
      <c r="J100" s="12">
        <f t="shared" si="13"/>
        <v>7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10">
        <v>0</v>
      </c>
      <c r="AB100" s="10">
        <v>0</v>
      </c>
      <c r="AC100" s="10">
        <v>0</v>
      </c>
      <c r="AD100" s="10">
        <v>0</v>
      </c>
      <c r="AE100" s="10">
        <v>0</v>
      </c>
      <c r="AF100" s="10">
        <v>0</v>
      </c>
      <c r="AG100" s="10">
        <v>1</v>
      </c>
      <c r="AH100" s="10">
        <v>0</v>
      </c>
      <c r="AI100" s="10">
        <v>0</v>
      </c>
      <c r="AJ100" s="10">
        <v>0</v>
      </c>
      <c r="AK100" s="10">
        <v>0</v>
      </c>
      <c r="AL100" s="10">
        <v>0</v>
      </c>
      <c r="AM100" s="10">
        <v>4</v>
      </c>
      <c r="AN100" s="10">
        <v>2</v>
      </c>
      <c r="AO100" s="10">
        <v>0</v>
      </c>
      <c r="AP100" s="10">
        <v>0</v>
      </c>
      <c r="AQ100" s="10">
        <v>0</v>
      </c>
      <c r="AR100" s="10">
        <v>0</v>
      </c>
      <c r="AS100" s="10">
        <v>0</v>
      </c>
    </row>
    <row r="101" spans="1:45" ht="120" customHeight="1">
      <c r="A101" s="11" t="s">
        <v>216</v>
      </c>
      <c r="B101" s="12" t="s">
        <v>21</v>
      </c>
      <c r="C101" s="11" t="s">
        <v>231</v>
      </c>
      <c r="D101" s="13" t="s">
        <v>231</v>
      </c>
      <c r="E101" s="14" t="s">
        <v>232</v>
      </c>
      <c r="F101" s="15" t="s">
        <v>25</v>
      </c>
      <c r="G101" s="16">
        <v>138</v>
      </c>
      <c r="H101" s="16">
        <f t="shared" si="12"/>
        <v>2622</v>
      </c>
      <c r="I101" s="16"/>
      <c r="J101" s="12">
        <f t="shared" si="13"/>
        <v>19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0</v>
      </c>
      <c r="AE101" s="10">
        <v>2</v>
      </c>
      <c r="AF101" s="10">
        <v>0</v>
      </c>
      <c r="AG101" s="10">
        <v>3</v>
      </c>
      <c r="AH101" s="10">
        <v>0</v>
      </c>
      <c r="AI101" s="10">
        <v>1</v>
      </c>
      <c r="AJ101" s="10">
        <v>0</v>
      </c>
      <c r="AK101" s="10">
        <v>3</v>
      </c>
      <c r="AL101" s="10">
        <v>2</v>
      </c>
      <c r="AM101" s="10">
        <v>5</v>
      </c>
      <c r="AN101" s="10">
        <v>2</v>
      </c>
      <c r="AO101" s="10">
        <v>1</v>
      </c>
      <c r="AP101" s="10">
        <v>0</v>
      </c>
      <c r="AQ101" s="10">
        <v>0</v>
      </c>
      <c r="AR101" s="10">
        <v>0</v>
      </c>
      <c r="AS101" s="10">
        <v>0</v>
      </c>
    </row>
    <row r="102" spans="1:45" ht="120" customHeight="1">
      <c r="A102" s="11" t="s">
        <v>216</v>
      </c>
      <c r="B102" s="12" t="s">
        <v>21</v>
      </c>
      <c r="C102" s="11" t="s">
        <v>233</v>
      </c>
      <c r="D102" s="13" t="s">
        <v>234</v>
      </c>
      <c r="E102" s="14" t="s">
        <v>34</v>
      </c>
      <c r="F102" s="15" t="s">
        <v>25</v>
      </c>
      <c r="G102" s="16">
        <v>194</v>
      </c>
      <c r="H102" s="16">
        <f t="shared" si="12"/>
        <v>776</v>
      </c>
      <c r="I102" s="16"/>
      <c r="J102" s="12">
        <f t="shared" si="13"/>
        <v>4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  <c r="AF102" s="10">
        <v>0</v>
      </c>
      <c r="AG102" s="10">
        <v>2</v>
      </c>
      <c r="AH102" s="10">
        <v>0</v>
      </c>
      <c r="AI102" s="10">
        <v>2</v>
      </c>
      <c r="AJ102" s="10">
        <v>0</v>
      </c>
      <c r="AK102" s="10">
        <v>0</v>
      </c>
      <c r="AL102" s="10">
        <v>0</v>
      </c>
      <c r="AM102" s="10">
        <v>0</v>
      </c>
      <c r="AN102" s="10">
        <v>0</v>
      </c>
      <c r="AO102" s="10">
        <v>0</v>
      </c>
      <c r="AP102" s="10">
        <v>0</v>
      </c>
      <c r="AQ102" s="10">
        <v>0</v>
      </c>
      <c r="AR102" s="10">
        <v>0</v>
      </c>
      <c r="AS102" s="10">
        <v>0</v>
      </c>
    </row>
    <row r="103" spans="1:45" ht="120" customHeight="1">
      <c r="A103" s="11" t="s">
        <v>216</v>
      </c>
      <c r="B103" s="12" t="s">
        <v>21</v>
      </c>
      <c r="C103" s="11" t="s">
        <v>235</v>
      </c>
      <c r="D103" s="13" t="s">
        <v>236</v>
      </c>
      <c r="E103" s="14" t="s">
        <v>38</v>
      </c>
      <c r="F103" s="15" t="s">
        <v>25</v>
      </c>
      <c r="G103" s="16">
        <v>194</v>
      </c>
      <c r="H103" s="16">
        <f t="shared" si="12"/>
        <v>1164</v>
      </c>
      <c r="I103" s="16"/>
      <c r="J103" s="12">
        <f t="shared" si="13"/>
        <v>6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2</v>
      </c>
      <c r="AH103" s="10">
        <v>0</v>
      </c>
      <c r="AI103" s="10">
        <v>4</v>
      </c>
      <c r="AJ103" s="10">
        <v>0</v>
      </c>
      <c r="AK103" s="10">
        <v>0</v>
      </c>
      <c r="AL103" s="10">
        <v>0</v>
      </c>
      <c r="AM103" s="10">
        <v>0</v>
      </c>
      <c r="AN103" s="10">
        <v>0</v>
      </c>
      <c r="AO103" s="10">
        <v>0</v>
      </c>
      <c r="AP103" s="10">
        <v>0</v>
      </c>
      <c r="AQ103" s="10">
        <v>0</v>
      </c>
      <c r="AR103" s="10">
        <v>0</v>
      </c>
      <c r="AS103" s="10">
        <v>0</v>
      </c>
    </row>
    <row r="104" spans="1:45" ht="120" customHeight="1">
      <c r="A104" s="11" t="s">
        <v>216</v>
      </c>
      <c r="B104" s="12" t="s">
        <v>21</v>
      </c>
      <c r="C104" s="20" t="s">
        <v>237</v>
      </c>
      <c r="D104" s="13" t="s">
        <v>238</v>
      </c>
      <c r="E104" s="21" t="s">
        <v>97</v>
      </c>
      <c r="F104" s="22" t="s">
        <v>70</v>
      </c>
      <c r="G104" s="23">
        <v>222</v>
      </c>
      <c r="H104" s="16">
        <f t="shared" si="12"/>
        <v>3774</v>
      </c>
      <c r="J104" s="12">
        <f t="shared" si="13"/>
        <v>17</v>
      </c>
      <c r="K104" s="10">
        <v>0</v>
      </c>
      <c r="L104" s="10">
        <v>0</v>
      </c>
      <c r="M104" s="10">
        <v>3</v>
      </c>
      <c r="N104" s="10">
        <v>6</v>
      </c>
      <c r="O104" s="10">
        <v>6</v>
      </c>
      <c r="P104" s="10">
        <v>2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10">
        <v>0</v>
      </c>
      <c r="AB104" s="10">
        <v>0</v>
      </c>
      <c r="AC104" s="10">
        <v>0</v>
      </c>
      <c r="AD104" s="10">
        <v>0</v>
      </c>
      <c r="AE104" s="10">
        <v>0</v>
      </c>
      <c r="AF104" s="10">
        <v>0</v>
      </c>
      <c r="AG104" s="10">
        <v>0</v>
      </c>
      <c r="AH104" s="10">
        <v>0</v>
      </c>
      <c r="AI104" s="10">
        <v>0</v>
      </c>
      <c r="AJ104" s="10">
        <v>0</v>
      </c>
      <c r="AK104" s="10">
        <v>0</v>
      </c>
      <c r="AL104" s="10">
        <v>0</v>
      </c>
      <c r="AM104" s="10">
        <v>0</v>
      </c>
      <c r="AN104" s="10">
        <v>0</v>
      </c>
      <c r="AO104" s="10">
        <v>0</v>
      </c>
      <c r="AP104" s="10">
        <v>0</v>
      </c>
      <c r="AQ104" s="10">
        <v>0</v>
      </c>
      <c r="AR104" s="10">
        <v>0</v>
      </c>
      <c r="AS104" s="10">
        <v>0</v>
      </c>
    </row>
    <row r="105" spans="1:45" ht="120" customHeight="1">
      <c r="A105" s="11" t="s">
        <v>216</v>
      </c>
      <c r="B105" s="12" t="s">
        <v>21</v>
      </c>
      <c r="C105" s="20" t="s">
        <v>239</v>
      </c>
      <c r="D105" s="13" t="s">
        <v>240</v>
      </c>
      <c r="E105" s="21" t="s">
        <v>74</v>
      </c>
      <c r="F105" s="22" t="s">
        <v>70</v>
      </c>
      <c r="G105" s="23">
        <v>222</v>
      </c>
      <c r="H105" s="16">
        <f t="shared" si="12"/>
        <v>3552</v>
      </c>
      <c r="J105" s="12">
        <f t="shared" si="13"/>
        <v>16</v>
      </c>
      <c r="K105" s="10">
        <v>0</v>
      </c>
      <c r="L105" s="10">
        <v>1</v>
      </c>
      <c r="M105" s="10">
        <v>5</v>
      </c>
      <c r="N105" s="10">
        <v>1</v>
      </c>
      <c r="O105" s="10">
        <v>4</v>
      </c>
      <c r="P105" s="10">
        <v>3</v>
      </c>
      <c r="Q105" s="10">
        <v>2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0">
        <v>0</v>
      </c>
      <c r="AC105" s="10">
        <v>0</v>
      </c>
      <c r="AD105" s="10">
        <v>0</v>
      </c>
      <c r="AE105" s="10">
        <v>0</v>
      </c>
      <c r="AF105" s="10">
        <v>0</v>
      </c>
      <c r="AG105" s="10">
        <v>0</v>
      </c>
      <c r="AH105" s="10">
        <v>0</v>
      </c>
      <c r="AI105" s="10">
        <v>0</v>
      </c>
      <c r="AJ105" s="10">
        <v>0</v>
      </c>
      <c r="AK105" s="10">
        <v>0</v>
      </c>
      <c r="AL105" s="10">
        <v>0</v>
      </c>
      <c r="AM105" s="10">
        <v>0</v>
      </c>
      <c r="AN105" s="10">
        <v>0</v>
      </c>
      <c r="AO105" s="10">
        <v>0</v>
      </c>
      <c r="AP105" s="10">
        <v>0</v>
      </c>
      <c r="AQ105" s="10">
        <v>0</v>
      </c>
      <c r="AR105" s="10">
        <v>0</v>
      </c>
      <c r="AS105" s="10">
        <v>0</v>
      </c>
    </row>
    <row r="106" spans="1:45">
      <c r="A106" s="11" t="s">
        <v>241</v>
      </c>
      <c r="B106" s="12" t="s">
        <v>21</v>
      </c>
      <c r="C106" s="11" t="s">
        <v>242</v>
      </c>
      <c r="D106" s="13" t="s">
        <v>243</v>
      </c>
      <c r="E106" s="14" t="s">
        <v>244</v>
      </c>
      <c r="F106" s="15" t="s">
        <v>25</v>
      </c>
      <c r="G106" s="16">
        <v>163</v>
      </c>
      <c r="H106" s="16">
        <f t="shared" si="12"/>
        <v>1630</v>
      </c>
      <c r="I106" s="16"/>
      <c r="J106" s="12">
        <f t="shared" si="13"/>
        <v>10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1</v>
      </c>
      <c r="X106" s="10">
        <v>1</v>
      </c>
      <c r="Y106" s="10">
        <v>3</v>
      </c>
      <c r="Z106" s="10">
        <v>2</v>
      </c>
      <c r="AA106" s="10">
        <v>2</v>
      </c>
      <c r="AB106" s="10">
        <v>0</v>
      </c>
      <c r="AC106" s="10">
        <v>1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0">
        <v>0</v>
      </c>
      <c r="AM106" s="10">
        <v>0</v>
      </c>
      <c r="AN106" s="10">
        <v>0</v>
      </c>
      <c r="AO106" s="10">
        <v>0</v>
      </c>
      <c r="AP106" s="10">
        <v>0</v>
      </c>
      <c r="AQ106" s="10">
        <v>0</v>
      </c>
      <c r="AR106" s="10">
        <v>0</v>
      </c>
      <c r="AS106" s="10">
        <v>0</v>
      </c>
    </row>
    <row r="107" spans="1:45" ht="120" customHeight="1">
      <c r="A107" s="11" t="s">
        <v>241</v>
      </c>
      <c r="B107" s="12" t="s">
        <v>21</v>
      </c>
      <c r="C107" s="11" t="s">
        <v>245</v>
      </c>
      <c r="D107" s="13" t="s">
        <v>245</v>
      </c>
      <c r="E107" s="14" t="s">
        <v>246</v>
      </c>
      <c r="F107" s="15" t="s">
        <v>226</v>
      </c>
      <c r="G107" s="16">
        <v>224</v>
      </c>
      <c r="H107" s="16">
        <f t="shared" si="12"/>
        <v>2464</v>
      </c>
      <c r="I107" s="16"/>
      <c r="J107" s="12">
        <f t="shared" si="13"/>
        <v>11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1</v>
      </c>
      <c r="Z107" s="10">
        <v>7</v>
      </c>
      <c r="AA107" s="10">
        <v>0</v>
      </c>
      <c r="AB107" s="10">
        <v>1</v>
      </c>
      <c r="AC107" s="10">
        <v>0</v>
      </c>
      <c r="AD107" s="10">
        <v>0</v>
      </c>
      <c r="AE107" s="10">
        <v>2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0">
        <v>0</v>
      </c>
      <c r="AM107" s="10">
        <v>0</v>
      </c>
      <c r="AN107" s="10">
        <v>0</v>
      </c>
      <c r="AO107" s="10">
        <v>0</v>
      </c>
      <c r="AP107" s="10">
        <v>0</v>
      </c>
      <c r="AQ107" s="10">
        <v>0</v>
      </c>
      <c r="AR107" s="10">
        <v>0</v>
      </c>
      <c r="AS107" s="10">
        <v>0</v>
      </c>
    </row>
    <row r="108" spans="1:45" ht="120" customHeight="1">
      <c r="A108" s="11" t="s">
        <v>241</v>
      </c>
      <c r="B108" s="12" t="s">
        <v>21</v>
      </c>
      <c r="C108" s="11" t="s">
        <v>247</v>
      </c>
      <c r="D108" s="13" t="s">
        <v>248</v>
      </c>
      <c r="E108" s="14" t="s">
        <v>249</v>
      </c>
      <c r="F108" s="15" t="s">
        <v>25</v>
      </c>
      <c r="G108" s="16">
        <v>163</v>
      </c>
      <c r="H108" s="16">
        <f t="shared" si="12"/>
        <v>2934</v>
      </c>
      <c r="I108" s="16"/>
      <c r="J108" s="12">
        <f t="shared" si="13"/>
        <v>18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4</v>
      </c>
      <c r="AB108" s="10">
        <v>2</v>
      </c>
      <c r="AC108" s="10">
        <v>4</v>
      </c>
      <c r="AD108" s="10">
        <v>8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0">
        <v>0</v>
      </c>
      <c r="AM108" s="10">
        <v>0</v>
      </c>
      <c r="AN108" s="10">
        <v>0</v>
      </c>
      <c r="AO108" s="10">
        <v>0</v>
      </c>
      <c r="AP108" s="10">
        <v>0</v>
      </c>
      <c r="AQ108" s="10">
        <v>0</v>
      </c>
      <c r="AR108" s="10">
        <v>0</v>
      </c>
      <c r="AS108" s="10">
        <v>0</v>
      </c>
    </row>
    <row r="109" spans="1:45" ht="120" customHeight="1">
      <c r="A109" s="11" t="s">
        <v>241</v>
      </c>
      <c r="B109" s="12" t="s">
        <v>21</v>
      </c>
      <c r="C109" s="11" t="s">
        <v>250</v>
      </c>
      <c r="D109" s="13" t="s">
        <v>251</v>
      </c>
      <c r="E109" s="14" t="s">
        <v>252</v>
      </c>
      <c r="F109" s="15" t="s">
        <v>25</v>
      </c>
      <c r="G109" s="16">
        <v>163</v>
      </c>
      <c r="H109" s="16">
        <f t="shared" si="12"/>
        <v>163</v>
      </c>
      <c r="I109" s="16"/>
      <c r="J109" s="12">
        <f t="shared" si="13"/>
        <v>1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v>1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0">
        <v>0</v>
      </c>
      <c r="AM109" s="10">
        <v>0</v>
      </c>
      <c r="AN109" s="10">
        <v>0</v>
      </c>
      <c r="AO109" s="10">
        <v>0</v>
      </c>
      <c r="AP109" s="10">
        <v>0</v>
      </c>
      <c r="AQ109" s="10">
        <v>0</v>
      </c>
      <c r="AR109" s="10">
        <v>0</v>
      </c>
      <c r="AS109" s="10">
        <v>0</v>
      </c>
    </row>
    <row r="110" spans="1:45" ht="120" customHeight="1">
      <c r="A110" s="11" t="s">
        <v>241</v>
      </c>
      <c r="B110" s="12" t="s">
        <v>21</v>
      </c>
      <c r="C110" s="11" t="s">
        <v>253</v>
      </c>
      <c r="D110" s="13" t="s">
        <v>253</v>
      </c>
      <c r="E110" s="14" t="s">
        <v>254</v>
      </c>
      <c r="F110" s="15" t="s">
        <v>25</v>
      </c>
      <c r="G110" s="16">
        <v>177</v>
      </c>
      <c r="H110" s="16">
        <f t="shared" ref="H110:H137" si="14">+G110*J110</f>
        <v>2478</v>
      </c>
      <c r="I110" s="16"/>
      <c r="J110" s="12">
        <f t="shared" ref="J110:J138" si="15">SUM(K110:AS110)</f>
        <v>14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4</v>
      </c>
      <c r="Z110" s="10">
        <v>7</v>
      </c>
      <c r="AA110" s="10">
        <v>0</v>
      </c>
      <c r="AB110" s="10">
        <v>0</v>
      </c>
      <c r="AC110" s="10">
        <v>3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0">
        <v>0</v>
      </c>
      <c r="AM110" s="10">
        <v>0</v>
      </c>
      <c r="AN110" s="10">
        <v>0</v>
      </c>
      <c r="AO110" s="10">
        <v>0</v>
      </c>
      <c r="AP110" s="10">
        <v>0</v>
      </c>
      <c r="AQ110" s="10">
        <v>0</v>
      </c>
      <c r="AR110" s="10">
        <v>0</v>
      </c>
      <c r="AS110" s="10">
        <v>0</v>
      </c>
    </row>
    <row r="111" spans="1:45" ht="120" customHeight="1">
      <c r="A111" s="11" t="s">
        <v>241</v>
      </c>
      <c r="B111" s="12" t="s">
        <v>21</v>
      </c>
      <c r="C111" s="11" t="s">
        <v>255</v>
      </c>
      <c r="D111" s="13" t="s">
        <v>255</v>
      </c>
      <c r="E111" s="14" t="s">
        <v>256</v>
      </c>
      <c r="F111" s="15" t="s">
        <v>25</v>
      </c>
      <c r="G111" s="16">
        <v>177</v>
      </c>
      <c r="H111" s="16">
        <f t="shared" si="14"/>
        <v>9558</v>
      </c>
      <c r="I111" s="16"/>
      <c r="J111" s="12">
        <f t="shared" si="15"/>
        <v>54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6</v>
      </c>
      <c r="Y111" s="10">
        <v>9</v>
      </c>
      <c r="Z111" s="10">
        <v>12</v>
      </c>
      <c r="AA111" s="10">
        <v>0</v>
      </c>
      <c r="AB111" s="10">
        <v>4</v>
      </c>
      <c r="AC111" s="10">
        <v>12</v>
      </c>
      <c r="AD111" s="10">
        <v>6</v>
      </c>
      <c r="AE111" s="10">
        <v>5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0">
        <v>0</v>
      </c>
      <c r="AM111" s="10">
        <v>0</v>
      </c>
      <c r="AN111" s="10">
        <v>0</v>
      </c>
      <c r="AO111" s="10">
        <v>0</v>
      </c>
      <c r="AP111" s="10">
        <v>0</v>
      </c>
      <c r="AQ111" s="10">
        <v>0</v>
      </c>
      <c r="AR111" s="10">
        <v>0</v>
      </c>
      <c r="AS111" s="10">
        <v>0</v>
      </c>
    </row>
    <row r="112" spans="1:45" s="17" customFormat="1" ht="120" customHeight="1">
      <c r="A112" s="18" t="s">
        <v>241</v>
      </c>
      <c r="B112" s="19" t="s">
        <v>21</v>
      </c>
      <c r="C112" s="11" t="s">
        <v>257</v>
      </c>
      <c r="D112" s="13" t="s">
        <v>257</v>
      </c>
      <c r="E112" s="14" t="s">
        <v>258</v>
      </c>
      <c r="F112" s="15" t="s">
        <v>22</v>
      </c>
      <c r="G112" s="16">
        <v>210</v>
      </c>
      <c r="H112" s="16">
        <f t="shared" si="14"/>
        <v>2310</v>
      </c>
      <c r="I112" s="16"/>
      <c r="J112" s="12">
        <f t="shared" si="15"/>
        <v>11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1</v>
      </c>
      <c r="Z112" s="10">
        <v>3</v>
      </c>
      <c r="AA112" s="10">
        <v>5</v>
      </c>
      <c r="AB112" s="10">
        <v>1</v>
      </c>
      <c r="AC112" s="10">
        <v>1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0">
        <v>0</v>
      </c>
      <c r="AM112" s="10">
        <v>0</v>
      </c>
      <c r="AN112" s="10">
        <v>0</v>
      </c>
      <c r="AO112" s="10">
        <v>0</v>
      </c>
      <c r="AP112" s="10">
        <v>0</v>
      </c>
      <c r="AQ112" s="10">
        <v>0</v>
      </c>
      <c r="AR112" s="10">
        <v>0</v>
      </c>
      <c r="AS112" s="10">
        <v>0</v>
      </c>
    </row>
    <row r="113" spans="1:45" ht="120" customHeight="1">
      <c r="A113" s="11" t="s">
        <v>241</v>
      </c>
      <c r="B113" s="12" t="s">
        <v>21</v>
      </c>
      <c r="C113" s="11" t="s">
        <v>259</v>
      </c>
      <c r="D113" s="13" t="s">
        <v>259</v>
      </c>
      <c r="E113" s="14" t="s">
        <v>260</v>
      </c>
      <c r="F113" s="15" t="s">
        <v>22</v>
      </c>
      <c r="G113" s="16">
        <v>222</v>
      </c>
      <c r="H113" s="16">
        <f t="shared" si="14"/>
        <v>2664</v>
      </c>
      <c r="I113" s="16"/>
      <c r="J113" s="12">
        <f t="shared" si="15"/>
        <v>12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3</v>
      </c>
      <c r="Z113" s="10">
        <v>1</v>
      </c>
      <c r="AA113" s="10">
        <v>4</v>
      </c>
      <c r="AB113" s="10">
        <v>2</v>
      </c>
      <c r="AC113" s="10">
        <v>2</v>
      </c>
      <c r="AD113" s="10">
        <v>0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0">
        <v>0</v>
      </c>
      <c r="AM113" s="10">
        <v>0</v>
      </c>
      <c r="AN113" s="10">
        <v>0</v>
      </c>
      <c r="AO113" s="10">
        <v>0</v>
      </c>
      <c r="AP113" s="10">
        <v>0</v>
      </c>
      <c r="AQ113" s="10">
        <v>0</v>
      </c>
      <c r="AR113" s="10">
        <v>0</v>
      </c>
      <c r="AS113" s="10">
        <v>0</v>
      </c>
    </row>
    <row r="114" spans="1:45" s="17" customFormat="1" ht="120" customHeight="1">
      <c r="A114" s="18" t="s">
        <v>241</v>
      </c>
      <c r="B114" s="19" t="s">
        <v>21</v>
      </c>
      <c r="C114" s="11" t="s">
        <v>261</v>
      </c>
      <c r="D114" s="13" t="s">
        <v>261</v>
      </c>
      <c r="E114" s="14" t="s">
        <v>262</v>
      </c>
      <c r="F114" s="15" t="s">
        <v>22</v>
      </c>
      <c r="G114" s="16">
        <v>210</v>
      </c>
      <c r="H114" s="16">
        <f t="shared" si="14"/>
        <v>1890</v>
      </c>
      <c r="I114" s="16"/>
      <c r="J114" s="12">
        <f t="shared" si="15"/>
        <v>9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2</v>
      </c>
      <c r="Z114" s="10">
        <v>3</v>
      </c>
      <c r="AA114" s="10">
        <v>3</v>
      </c>
      <c r="AB114" s="10">
        <v>1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0">
        <v>0</v>
      </c>
      <c r="AM114" s="10">
        <v>0</v>
      </c>
      <c r="AN114" s="10">
        <v>0</v>
      </c>
      <c r="AO114" s="10">
        <v>0</v>
      </c>
      <c r="AP114" s="10">
        <v>0</v>
      </c>
      <c r="AQ114" s="10">
        <v>0</v>
      </c>
      <c r="AR114" s="10">
        <v>0</v>
      </c>
      <c r="AS114" s="10">
        <v>0</v>
      </c>
    </row>
    <row r="115" spans="1:45" ht="120" customHeight="1">
      <c r="A115" s="11" t="s">
        <v>241</v>
      </c>
      <c r="B115" s="12" t="s">
        <v>21</v>
      </c>
      <c r="C115" s="11" t="s">
        <v>263</v>
      </c>
      <c r="D115" s="13" t="s">
        <v>263</v>
      </c>
      <c r="E115" s="14" t="s">
        <v>264</v>
      </c>
      <c r="F115" s="15" t="s">
        <v>70</v>
      </c>
      <c r="G115" s="16">
        <v>210</v>
      </c>
      <c r="H115" s="16">
        <f t="shared" si="14"/>
        <v>3150</v>
      </c>
      <c r="I115" s="16"/>
      <c r="J115" s="12">
        <f t="shared" si="15"/>
        <v>15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3</v>
      </c>
      <c r="Y115" s="10">
        <v>3</v>
      </c>
      <c r="Z115" s="10">
        <v>3</v>
      </c>
      <c r="AA115" s="10">
        <v>3</v>
      </c>
      <c r="AB115" s="10">
        <v>3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0">
        <v>0</v>
      </c>
      <c r="AM115" s="10">
        <v>0</v>
      </c>
      <c r="AN115" s="10">
        <v>0</v>
      </c>
      <c r="AO115" s="10">
        <v>0</v>
      </c>
      <c r="AP115" s="10">
        <v>0</v>
      </c>
      <c r="AQ115" s="10">
        <v>0</v>
      </c>
      <c r="AR115" s="10">
        <v>0</v>
      </c>
      <c r="AS115" s="10">
        <v>0</v>
      </c>
    </row>
    <row r="116" spans="1:45" s="17" customFormat="1" ht="120" customHeight="1">
      <c r="A116" s="18" t="s">
        <v>241</v>
      </c>
      <c r="B116" s="19" t="s">
        <v>21</v>
      </c>
      <c r="C116" s="11" t="s">
        <v>265</v>
      </c>
      <c r="D116" s="13" t="s">
        <v>266</v>
      </c>
      <c r="E116" s="14" t="s">
        <v>71</v>
      </c>
      <c r="F116" s="15" t="s">
        <v>22</v>
      </c>
      <c r="G116" s="16">
        <v>182</v>
      </c>
      <c r="H116" s="16">
        <f t="shared" si="14"/>
        <v>4186</v>
      </c>
      <c r="I116" s="16"/>
      <c r="J116" s="12">
        <f t="shared" si="15"/>
        <v>23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4</v>
      </c>
      <c r="Y116" s="10">
        <v>3</v>
      </c>
      <c r="Z116" s="10">
        <v>8</v>
      </c>
      <c r="AA116" s="10">
        <v>4</v>
      </c>
      <c r="AB116" s="10">
        <v>4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0">
        <v>0</v>
      </c>
      <c r="AM116" s="10">
        <v>0</v>
      </c>
      <c r="AN116" s="10">
        <v>0</v>
      </c>
      <c r="AO116" s="10">
        <v>0</v>
      </c>
      <c r="AP116" s="10">
        <v>0</v>
      </c>
      <c r="AQ116" s="10">
        <v>0</v>
      </c>
      <c r="AR116" s="10">
        <v>0</v>
      </c>
      <c r="AS116" s="10">
        <v>0</v>
      </c>
    </row>
    <row r="117" spans="1:45">
      <c r="A117" s="11" t="s">
        <v>241</v>
      </c>
      <c r="B117" s="12" t="s">
        <v>21</v>
      </c>
      <c r="C117" s="11" t="s">
        <v>267</v>
      </c>
      <c r="D117" s="13" t="s">
        <v>268</v>
      </c>
      <c r="E117" s="14" t="s">
        <v>269</v>
      </c>
      <c r="F117" s="15" t="s">
        <v>25</v>
      </c>
      <c r="G117" s="16">
        <v>149</v>
      </c>
      <c r="H117" s="16">
        <f t="shared" si="14"/>
        <v>149</v>
      </c>
      <c r="I117" s="16"/>
      <c r="J117" s="12">
        <f t="shared" si="15"/>
        <v>1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1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0">
        <v>0</v>
      </c>
      <c r="AM117" s="10">
        <v>0</v>
      </c>
      <c r="AN117" s="10">
        <v>0</v>
      </c>
      <c r="AO117" s="10">
        <v>0</v>
      </c>
      <c r="AP117" s="10">
        <v>0</v>
      </c>
      <c r="AQ117" s="10">
        <v>0</v>
      </c>
      <c r="AR117" s="10">
        <v>0</v>
      </c>
      <c r="AS117" s="10">
        <v>0</v>
      </c>
    </row>
    <row r="118" spans="1:45">
      <c r="A118" s="11" t="s">
        <v>241</v>
      </c>
      <c r="B118" s="12" t="s">
        <v>21</v>
      </c>
      <c r="C118" s="11" t="s">
        <v>270</v>
      </c>
      <c r="D118" s="13" t="s">
        <v>271</v>
      </c>
      <c r="E118" s="14" t="s">
        <v>272</v>
      </c>
      <c r="F118" s="15" t="s">
        <v>25</v>
      </c>
      <c r="G118" s="16">
        <v>149</v>
      </c>
      <c r="H118" s="16">
        <f t="shared" si="14"/>
        <v>894</v>
      </c>
      <c r="I118" s="16"/>
      <c r="J118" s="12">
        <f t="shared" si="15"/>
        <v>6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1</v>
      </c>
      <c r="Z118" s="10">
        <v>2</v>
      </c>
      <c r="AA118" s="10">
        <v>2</v>
      </c>
      <c r="AB118" s="10">
        <v>1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0">
        <v>0</v>
      </c>
      <c r="AM118" s="10">
        <v>0</v>
      </c>
      <c r="AN118" s="10">
        <v>0</v>
      </c>
      <c r="AO118" s="10">
        <v>0</v>
      </c>
      <c r="AP118" s="10">
        <v>0</v>
      </c>
      <c r="AQ118" s="10">
        <v>0</v>
      </c>
      <c r="AR118" s="10">
        <v>0</v>
      </c>
      <c r="AS118" s="10">
        <v>0</v>
      </c>
    </row>
    <row r="119" spans="1:45">
      <c r="A119" s="11" t="s">
        <v>241</v>
      </c>
      <c r="B119" s="12" t="s">
        <v>21</v>
      </c>
      <c r="C119" s="11" t="s">
        <v>273</v>
      </c>
      <c r="D119" s="13" t="s">
        <v>274</v>
      </c>
      <c r="E119" s="14" t="s">
        <v>275</v>
      </c>
      <c r="F119" s="15" t="s">
        <v>25</v>
      </c>
      <c r="G119" s="16">
        <v>182</v>
      </c>
      <c r="H119" s="16">
        <f t="shared" si="14"/>
        <v>1274</v>
      </c>
      <c r="I119" s="16"/>
      <c r="J119" s="12">
        <f t="shared" si="15"/>
        <v>7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1</v>
      </c>
      <c r="Y119" s="10">
        <v>1</v>
      </c>
      <c r="Z119" s="10">
        <v>1</v>
      </c>
      <c r="AA119" s="10">
        <v>1</v>
      </c>
      <c r="AB119" s="10">
        <v>1</v>
      </c>
      <c r="AC119" s="10">
        <v>1</v>
      </c>
      <c r="AD119" s="10">
        <v>0</v>
      </c>
      <c r="AE119" s="10">
        <v>1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0">
        <v>0</v>
      </c>
      <c r="AM119" s="10">
        <v>0</v>
      </c>
      <c r="AN119" s="10">
        <v>0</v>
      </c>
      <c r="AO119" s="10">
        <v>0</v>
      </c>
      <c r="AP119" s="10">
        <v>0</v>
      </c>
      <c r="AQ119" s="10">
        <v>0</v>
      </c>
      <c r="AR119" s="10">
        <v>0</v>
      </c>
      <c r="AS119" s="10">
        <v>0</v>
      </c>
    </row>
    <row r="120" spans="1:45">
      <c r="A120" s="11" t="s">
        <v>241</v>
      </c>
      <c r="B120" s="12" t="s">
        <v>21</v>
      </c>
      <c r="C120" s="11" t="s">
        <v>276</v>
      </c>
      <c r="D120" s="13" t="s">
        <v>276</v>
      </c>
      <c r="E120" s="14" t="s">
        <v>277</v>
      </c>
      <c r="F120" s="15" t="s">
        <v>25</v>
      </c>
      <c r="G120" s="16">
        <v>182</v>
      </c>
      <c r="H120" s="16">
        <f t="shared" si="14"/>
        <v>1092</v>
      </c>
      <c r="I120" s="16"/>
      <c r="J120" s="12">
        <f t="shared" si="15"/>
        <v>6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1</v>
      </c>
      <c r="Z120" s="10">
        <v>0</v>
      </c>
      <c r="AA120" s="10">
        <v>1</v>
      </c>
      <c r="AB120" s="10">
        <v>2</v>
      </c>
      <c r="AC120" s="10">
        <v>1</v>
      </c>
      <c r="AD120" s="10">
        <v>0</v>
      </c>
      <c r="AE120" s="10">
        <v>1</v>
      </c>
      <c r="AF120" s="10">
        <v>0</v>
      </c>
      <c r="AG120" s="10">
        <v>0</v>
      </c>
      <c r="AH120" s="10">
        <v>0</v>
      </c>
      <c r="AI120" s="10">
        <v>0</v>
      </c>
      <c r="AJ120" s="10">
        <v>0</v>
      </c>
      <c r="AK120" s="10">
        <v>0</v>
      </c>
      <c r="AL120" s="10">
        <v>0</v>
      </c>
      <c r="AM120" s="10">
        <v>0</v>
      </c>
      <c r="AN120" s="10">
        <v>0</v>
      </c>
      <c r="AO120" s="10">
        <v>0</v>
      </c>
      <c r="AP120" s="10">
        <v>0</v>
      </c>
      <c r="AQ120" s="10">
        <v>0</v>
      </c>
      <c r="AR120" s="10">
        <v>0</v>
      </c>
      <c r="AS120" s="10">
        <v>0</v>
      </c>
    </row>
    <row r="121" spans="1:45">
      <c r="A121" s="11" t="s">
        <v>241</v>
      </c>
      <c r="B121" s="12" t="s">
        <v>21</v>
      </c>
      <c r="C121" s="11" t="s">
        <v>278</v>
      </c>
      <c r="D121" s="13" t="s">
        <v>278</v>
      </c>
      <c r="E121" s="14" t="s">
        <v>279</v>
      </c>
      <c r="F121" s="15" t="s">
        <v>25</v>
      </c>
      <c r="G121" s="16">
        <v>182</v>
      </c>
      <c r="H121" s="16">
        <f t="shared" si="14"/>
        <v>910</v>
      </c>
      <c r="I121" s="16"/>
      <c r="J121" s="12">
        <f t="shared" si="15"/>
        <v>5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1</v>
      </c>
      <c r="Z121" s="10">
        <v>0</v>
      </c>
      <c r="AA121" s="10">
        <v>1</v>
      </c>
      <c r="AB121" s="10">
        <v>1</v>
      </c>
      <c r="AC121" s="10">
        <v>1</v>
      </c>
      <c r="AD121" s="10">
        <v>0</v>
      </c>
      <c r="AE121" s="10">
        <v>1</v>
      </c>
      <c r="AF121" s="10">
        <v>0</v>
      </c>
      <c r="AG121" s="10">
        <v>0</v>
      </c>
      <c r="AH121" s="10">
        <v>0</v>
      </c>
      <c r="AI121" s="10">
        <v>0</v>
      </c>
      <c r="AJ121" s="10">
        <v>0</v>
      </c>
      <c r="AK121" s="10">
        <v>0</v>
      </c>
      <c r="AL121" s="10">
        <v>0</v>
      </c>
      <c r="AM121" s="10">
        <v>0</v>
      </c>
      <c r="AN121" s="10">
        <v>0</v>
      </c>
      <c r="AO121" s="10">
        <v>0</v>
      </c>
      <c r="AP121" s="10">
        <v>0</v>
      </c>
      <c r="AQ121" s="10">
        <v>0</v>
      </c>
      <c r="AR121" s="10">
        <v>0</v>
      </c>
      <c r="AS121" s="10">
        <v>0</v>
      </c>
    </row>
    <row r="122" spans="1:45">
      <c r="A122" s="11" t="s">
        <v>241</v>
      </c>
      <c r="B122" s="12" t="s">
        <v>21</v>
      </c>
      <c r="C122" s="11" t="s">
        <v>280</v>
      </c>
      <c r="D122" s="13" t="s">
        <v>281</v>
      </c>
      <c r="E122" s="14" t="s">
        <v>282</v>
      </c>
      <c r="F122" s="15" t="s">
        <v>25</v>
      </c>
      <c r="G122" s="16">
        <v>149</v>
      </c>
      <c r="H122" s="16">
        <f t="shared" si="14"/>
        <v>745</v>
      </c>
      <c r="I122" s="16"/>
      <c r="J122" s="12">
        <f t="shared" si="15"/>
        <v>5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1</v>
      </c>
      <c r="Y122" s="10">
        <v>0</v>
      </c>
      <c r="Z122" s="10">
        <v>0</v>
      </c>
      <c r="AA122" s="10">
        <v>1</v>
      </c>
      <c r="AB122" s="10">
        <v>0</v>
      </c>
      <c r="AC122" s="10">
        <v>0</v>
      </c>
      <c r="AD122" s="10">
        <v>1</v>
      </c>
      <c r="AE122" s="10">
        <v>1</v>
      </c>
      <c r="AF122" s="10">
        <v>1</v>
      </c>
      <c r="AG122" s="10">
        <v>0</v>
      </c>
      <c r="AH122" s="10">
        <v>0</v>
      </c>
      <c r="AI122" s="10">
        <v>0</v>
      </c>
      <c r="AJ122" s="10">
        <v>0</v>
      </c>
      <c r="AK122" s="10">
        <v>0</v>
      </c>
      <c r="AL122" s="10">
        <v>0</v>
      </c>
      <c r="AM122" s="10">
        <v>0</v>
      </c>
      <c r="AN122" s="10">
        <v>0</v>
      </c>
      <c r="AO122" s="10">
        <v>0</v>
      </c>
      <c r="AP122" s="10">
        <v>0</v>
      </c>
      <c r="AQ122" s="10">
        <v>0</v>
      </c>
      <c r="AR122" s="10">
        <v>0</v>
      </c>
      <c r="AS122" s="10">
        <v>0</v>
      </c>
    </row>
    <row r="123" spans="1:45">
      <c r="A123" s="11" t="s">
        <v>241</v>
      </c>
      <c r="B123" s="12" t="s">
        <v>21</v>
      </c>
      <c r="C123" s="11" t="s">
        <v>283</v>
      </c>
      <c r="D123" s="13" t="s">
        <v>284</v>
      </c>
      <c r="E123" s="14" t="s">
        <v>285</v>
      </c>
      <c r="F123" s="15" t="s">
        <v>25</v>
      </c>
      <c r="G123" s="16">
        <v>163</v>
      </c>
      <c r="H123" s="16">
        <f t="shared" si="14"/>
        <v>1630</v>
      </c>
      <c r="I123" s="16"/>
      <c r="J123" s="12">
        <f t="shared" si="15"/>
        <v>10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2</v>
      </c>
      <c r="X123" s="10">
        <v>0</v>
      </c>
      <c r="Y123" s="10">
        <v>1</v>
      </c>
      <c r="Z123" s="10">
        <v>0</v>
      </c>
      <c r="AA123" s="10">
        <v>0</v>
      </c>
      <c r="AB123" s="10">
        <v>0</v>
      </c>
      <c r="AC123" s="10">
        <v>1</v>
      </c>
      <c r="AD123" s="10">
        <v>1</v>
      </c>
      <c r="AE123" s="10">
        <v>3</v>
      </c>
      <c r="AF123" s="10">
        <v>1</v>
      </c>
      <c r="AG123" s="10">
        <v>0</v>
      </c>
      <c r="AH123" s="10">
        <v>0</v>
      </c>
      <c r="AI123" s="10">
        <v>1</v>
      </c>
      <c r="AJ123" s="10">
        <v>0</v>
      </c>
      <c r="AK123" s="10">
        <v>0</v>
      </c>
      <c r="AL123" s="10">
        <v>0</v>
      </c>
      <c r="AM123" s="10">
        <v>0</v>
      </c>
      <c r="AN123" s="10">
        <v>0</v>
      </c>
      <c r="AO123" s="10">
        <v>0</v>
      </c>
      <c r="AP123" s="10">
        <v>0</v>
      </c>
      <c r="AQ123" s="10">
        <v>0</v>
      </c>
      <c r="AR123" s="10">
        <v>0</v>
      </c>
      <c r="AS123" s="10">
        <v>0</v>
      </c>
    </row>
    <row r="124" spans="1:45">
      <c r="A124" s="11" t="s">
        <v>241</v>
      </c>
      <c r="B124" s="12" t="s">
        <v>21</v>
      </c>
      <c r="C124" s="11" t="s">
        <v>287</v>
      </c>
      <c r="D124" s="13" t="s">
        <v>288</v>
      </c>
      <c r="E124" s="14" t="s">
        <v>289</v>
      </c>
      <c r="F124" s="15" t="s">
        <v>25</v>
      </c>
      <c r="G124" s="16">
        <v>196</v>
      </c>
      <c r="H124" s="16">
        <f t="shared" si="14"/>
        <v>1960</v>
      </c>
      <c r="I124" s="16"/>
      <c r="J124" s="12">
        <f t="shared" si="15"/>
        <v>10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2</v>
      </c>
      <c r="X124" s="10">
        <v>0</v>
      </c>
      <c r="Y124" s="10">
        <v>1</v>
      </c>
      <c r="Z124" s="10">
        <v>0</v>
      </c>
      <c r="AA124" s="10">
        <v>1</v>
      </c>
      <c r="AB124" s="10">
        <v>0</v>
      </c>
      <c r="AC124" s="10">
        <v>0</v>
      </c>
      <c r="AD124" s="10">
        <v>0</v>
      </c>
      <c r="AE124" s="10">
        <v>6</v>
      </c>
      <c r="AF124" s="10">
        <v>0</v>
      </c>
      <c r="AG124" s="10">
        <v>0</v>
      </c>
      <c r="AH124" s="10">
        <v>0</v>
      </c>
      <c r="AI124" s="10">
        <v>0</v>
      </c>
      <c r="AJ124" s="10">
        <v>0</v>
      </c>
      <c r="AK124" s="10">
        <v>0</v>
      </c>
      <c r="AL124" s="10">
        <v>0</v>
      </c>
      <c r="AM124" s="10">
        <v>0</v>
      </c>
      <c r="AN124" s="10">
        <v>0</v>
      </c>
      <c r="AO124" s="10">
        <v>0</v>
      </c>
      <c r="AP124" s="10">
        <v>0</v>
      </c>
      <c r="AQ124" s="10">
        <v>0</v>
      </c>
      <c r="AR124" s="10">
        <v>0</v>
      </c>
      <c r="AS124" s="10">
        <v>0</v>
      </c>
    </row>
    <row r="125" spans="1:45">
      <c r="A125" s="11" t="s">
        <v>241</v>
      </c>
      <c r="B125" s="12" t="s">
        <v>21</v>
      </c>
      <c r="C125" s="11" t="s">
        <v>290</v>
      </c>
      <c r="D125" s="13" t="s">
        <v>290</v>
      </c>
      <c r="E125" s="14" t="s">
        <v>291</v>
      </c>
      <c r="F125" s="15" t="s">
        <v>25</v>
      </c>
      <c r="G125" s="16">
        <v>177</v>
      </c>
      <c r="H125" s="16">
        <f t="shared" si="14"/>
        <v>3717</v>
      </c>
      <c r="I125" s="16"/>
      <c r="J125" s="12">
        <f t="shared" si="15"/>
        <v>21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1</v>
      </c>
      <c r="Y125" s="10">
        <v>1</v>
      </c>
      <c r="Z125" s="10">
        <v>6</v>
      </c>
      <c r="AA125" s="10">
        <v>3</v>
      </c>
      <c r="AB125" s="10">
        <v>2</v>
      </c>
      <c r="AC125" s="10">
        <v>3</v>
      </c>
      <c r="AD125" s="10">
        <v>0</v>
      </c>
      <c r="AE125" s="10">
        <v>3</v>
      </c>
      <c r="AF125" s="10">
        <v>2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0">
        <v>0</v>
      </c>
      <c r="AM125" s="10">
        <v>0</v>
      </c>
      <c r="AN125" s="10">
        <v>0</v>
      </c>
      <c r="AO125" s="10">
        <v>0</v>
      </c>
      <c r="AP125" s="10">
        <v>0</v>
      </c>
      <c r="AQ125" s="10">
        <v>0</v>
      </c>
      <c r="AR125" s="10">
        <v>0</v>
      </c>
      <c r="AS125" s="10">
        <v>0</v>
      </c>
    </row>
    <row r="126" spans="1:45">
      <c r="A126" s="11" t="s">
        <v>241</v>
      </c>
      <c r="B126" s="12" t="s">
        <v>21</v>
      </c>
      <c r="C126" s="11" t="s">
        <v>292</v>
      </c>
      <c r="D126" s="13" t="s">
        <v>292</v>
      </c>
      <c r="E126" s="14" t="s">
        <v>293</v>
      </c>
      <c r="F126" s="15" t="s">
        <v>25</v>
      </c>
      <c r="G126" s="16">
        <v>177</v>
      </c>
      <c r="H126" s="16">
        <f t="shared" si="14"/>
        <v>1416</v>
      </c>
      <c r="I126" s="16"/>
      <c r="J126" s="12">
        <f t="shared" si="15"/>
        <v>8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10">
        <v>0</v>
      </c>
      <c r="AB126" s="10">
        <v>0</v>
      </c>
      <c r="AC126" s="10">
        <v>0</v>
      </c>
      <c r="AD126" s="10">
        <v>2</v>
      </c>
      <c r="AE126" s="10">
        <v>1</v>
      </c>
      <c r="AF126" s="10">
        <v>3</v>
      </c>
      <c r="AG126" s="10">
        <v>1</v>
      </c>
      <c r="AH126" s="10">
        <v>0</v>
      </c>
      <c r="AI126" s="10">
        <v>1</v>
      </c>
      <c r="AJ126" s="10">
        <v>0</v>
      </c>
      <c r="AK126" s="10">
        <v>0</v>
      </c>
      <c r="AL126" s="10">
        <v>0</v>
      </c>
      <c r="AM126" s="10">
        <v>0</v>
      </c>
      <c r="AN126" s="10">
        <v>0</v>
      </c>
      <c r="AO126" s="10">
        <v>0</v>
      </c>
      <c r="AP126" s="10">
        <v>0</v>
      </c>
      <c r="AQ126" s="10">
        <v>0</v>
      </c>
      <c r="AR126" s="10">
        <v>0</v>
      </c>
      <c r="AS126" s="10">
        <v>0</v>
      </c>
    </row>
    <row r="127" spans="1:45">
      <c r="A127" s="11" t="s">
        <v>241</v>
      </c>
      <c r="B127" s="12" t="s">
        <v>21</v>
      </c>
      <c r="C127" s="11" t="s">
        <v>294</v>
      </c>
      <c r="D127" s="13" t="s">
        <v>295</v>
      </c>
      <c r="E127" s="14" t="s">
        <v>296</v>
      </c>
      <c r="F127" s="15" t="s">
        <v>25</v>
      </c>
      <c r="G127" s="16">
        <v>177</v>
      </c>
      <c r="H127" s="16">
        <f t="shared" si="14"/>
        <v>2655</v>
      </c>
      <c r="I127" s="16"/>
      <c r="J127" s="12">
        <f t="shared" si="15"/>
        <v>15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1</v>
      </c>
      <c r="Y127" s="10">
        <v>3</v>
      </c>
      <c r="Z127" s="10">
        <v>4</v>
      </c>
      <c r="AA127" s="10">
        <v>0</v>
      </c>
      <c r="AB127" s="10">
        <v>0</v>
      </c>
      <c r="AC127" s="10">
        <v>1</v>
      </c>
      <c r="AD127" s="10">
        <v>0</v>
      </c>
      <c r="AE127" s="10">
        <v>3</v>
      </c>
      <c r="AF127" s="10">
        <v>1</v>
      </c>
      <c r="AG127" s="10">
        <v>1</v>
      </c>
      <c r="AH127" s="10">
        <v>0</v>
      </c>
      <c r="AI127" s="10">
        <v>1</v>
      </c>
      <c r="AJ127" s="10">
        <v>0</v>
      </c>
      <c r="AK127" s="10">
        <v>0</v>
      </c>
      <c r="AL127" s="10">
        <v>0</v>
      </c>
      <c r="AM127" s="10">
        <v>0</v>
      </c>
      <c r="AN127" s="10">
        <v>0</v>
      </c>
      <c r="AO127" s="10">
        <v>0</v>
      </c>
      <c r="AP127" s="10">
        <v>0</v>
      </c>
      <c r="AQ127" s="10">
        <v>0</v>
      </c>
      <c r="AR127" s="10">
        <v>0</v>
      </c>
      <c r="AS127" s="10">
        <v>0</v>
      </c>
    </row>
    <row r="128" spans="1:45">
      <c r="A128" s="11" t="s">
        <v>241</v>
      </c>
      <c r="B128" s="12" t="s">
        <v>21</v>
      </c>
      <c r="C128" s="11" t="s">
        <v>297</v>
      </c>
      <c r="D128" s="13" t="s">
        <v>298</v>
      </c>
      <c r="E128" s="14" t="s">
        <v>299</v>
      </c>
      <c r="F128" s="15" t="s">
        <v>25</v>
      </c>
      <c r="G128" s="16">
        <v>163</v>
      </c>
      <c r="H128" s="16">
        <f t="shared" si="14"/>
        <v>2282</v>
      </c>
      <c r="I128" s="16"/>
      <c r="J128" s="12">
        <f t="shared" si="15"/>
        <v>14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1</v>
      </c>
      <c r="X128" s="10">
        <v>0</v>
      </c>
      <c r="Y128" s="10">
        <v>1</v>
      </c>
      <c r="Z128" s="10">
        <v>1</v>
      </c>
      <c r="AA128" s="10">
        <v>1</v>
      </c>
      <c r="AB128" s="10">
        <v>1</v>
      </c>
      <c r="AC128" s="10">
        <v>3</v>
      </c>
      <c r="AD128" s="10">
        <v>0</v>
      </c>
      <c r="AE128" s="10">
        <v>1</v>
      </c>
      <c r="AF128" s="10">
        <v>0</v>
      </c>
      <c r="AG128" s="10">
        <v>2</v>
      </c>
      <c r="AH128" s="10">
        <v>1</v>
      </c>
      <c r="AI128" s="10">
        <v>2</v>
      </c>
      <c r="AJ128" s="10">
        <v>0</v>
      </c>
      <c r="AK128" s="10">
        <v>0</v>
      </c>
      <c r="AL128" s="10">
        <v>0</v>
      </c>
      <c r="AM128" s="10">
        <v>0</v>
      </c>
      <c r="AN128" s="10">
        <v>0</v>
      </c>
      <c r="AO128" s="10">
        <v>0</v>
      </c>
      <c r="AP128" s="10">
        <v>0</v>
      </c>
      <c r="AQ128" s="10">
        <v>0</v>
      </c>
      <c r="AR128" s="10">
        <v>0</v>
      </c>
      <c r="AS128" s="10">
        <v>0</v>
      </c>
    </row>
    <row r="129" spans="1:45">
      <c r="A129" s="11" t="s">
        <v>241</v>
      </c>
      <c r="B129" s="12" t="s">
        <v>21</v>
      </c>
      <c r="C129" s="11" t="s">
        <v>300</v>
      </c>
      <c r="D129" s="13" t="s">
        <v>300</v>
      </c>
      <c r="E129" s="14" t="s">
        <v>301</v>
      </c>
      <c r="F129" s="15" t="s">
        <v>25</v>
      </c>
      <c r="G129" s="16">
        <v>163</v>
      </c>
      <c r="H129" s="16">
        <f t="shared" si="14"/>
        <v>2771</v>
      </c>
      <c r="I129" s="16"/>
      <c r="J129" s="12">
        <f t="shared" si="15"/>
        <v>17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2</v>
      </c>
      <c r="X129" s="10">
        <v>0</v>
      </c>
      <c r="Y129" s="10">
        <v>2</v>
      </c>
      <c r="Z129" s="10">
        <v>1</v>
      </c>
      <c r="AA129" s="10">
        <v>2</v>
      </c>
      <c r="AB129" s="10">
        <v>1</v>
      </c>
      <c r="AC129" s="10">
        <v>4</v>
      </c>
      <c r="AD129" s="10">
        <v>0</v>
      </c>
      <c r="AE129" s="10">
        <v>3</v>
      </c>
      <c r="AF129" s="10">
        <v>0</v>
      </c>
      <c r="AG129" s="10">
        <v>2</v>
      </c>
      <c r="AH129" s="10">
        <v>0</v>
      </c>
      <c r="AI129" s="10">
        <v>0</v>
      </c>
      <c r="AJ129" s="10">
        <v>0</v>
      </c>
      <c r="AK129" s="10">
        <v>0</v>
      </c>
      <c r="AL129" s="10">
        <v>0</v>
      </c>
      <c r="AM129" s="10">
        <v>0</v>
      </c>
      <c r="AN129" s="10">
        <v>0</v>
      </c>
      <c r="AO129" s="10">
        <v>0</v>
      </c>
      <c r="AP129" s="10">
        <v>0</v>
      </c>
      <c r="AQ129" s="10">
        <v>0</v>
      </c>
      <c r="AR129" s="10">
        <v>0</v>
      </c>
      <c r="AS129" s="10">
        <v>0</v>
      </c>
    </row>
    <row r="130" spans="1:45">
      <c r="A130" s="11" t="s">
        <v>241</v>
      </c>
      <c r="B130" s="12" t="s">
        <v>21</v>
      </c>
      <c r="C130" s="11" t="s">
        <v>302</v>
      </c>
      <c r="D130" s="13" t="s">
        <v>302</v>
      </c>
      <c r="E130" s="14" t="s">
        <v>301</v>
      </c>
      <c r="F130" s="15" t="s">
        <v>25</v>
      </c>
      <c r="G130" s="16">
        <v>163</v>
      </c>
      <c r="H130" s="16">
        <f t="shared" si="14"/>
        <v>2445</v>
      </c>
      <c r="I130" s="16"/>
      <c r="J130" s="12">
        <f t="shared" si="15"/>
        <v>15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1</v>
      </c>
      <c r="X130" s="10">
        <v>3</v>
      </c>
      <c r="Y130" s="10">
        <v>4</v>
      </c>
      <c r="Z130" s="10">
        <v>4</v>
      </c>
      <c r="AA130" s="10">
        <v>3</v>
      </c>
      <c r="AB130" s="10">
        <v>0</v>
      </c>
      <c r="AC130" s="10">
        <v>0</v>
      </c>
      <c r="AD130" s="10">
        <v>0</v>
      </c>
      <c r="AE130" s="10">
        <v>0</v>
      </c>
      <c r="AF130" s="10">
        <v>0</v>
      </c>
      <c r="AG130" s="10">
        <v>0</v>
      </c>
      <c r="AH130" s="10">
        <v>0</v>
      </c>
      <c r="AI130" s="10">
        <v>0</v>
      </c>
      <c r="AJ130" s="10">
        <v>0</v>
      </c>
      <c r="AK130" s="10">
        <v>0</v>
      </c>
      <c r="AL130" s="10">
        <v>0</v>
      </c>
      <c r="AM130" s="10">
        <v>0</v>
      </c>
      <c r="AN130" s="10">
        <v>0</v>
      </c>
      <c r="AO130" s="10">
        <v>0</v>
      </c>
      <c r="AP130" s="10">
        <v>0</v>
      </c>
      <c r="AQ130" s="10">
        <v>0</v>
      </c>
      <c r="AR130" s="10">
        <v>0</v>
      </c>
      <c r="AS130" s="10">
        <v>0</v>
      </c>
    </row>
    <row r="131" spans="1:45">
      <c r="A131" s="11" t="s">
        <v>241</v>
      </c>
      <c r="B131" s="12" t="s">
        <v>21</v>
      </c>
      <c r="C131" s="11" t="s">
        <v>303</v>
      </c>
      <c r="D131" s="13" t="s">
        <v>303</v>
      </c>
      <c r="E131" s="14" t="s">
        <v>304</v>
      </c>
      <c r="F131" s="15" t="s">
        <v>25</v>
      </c>
      <c r="G131" s="16">
        <v>205</v>
      </c>
      <c r="H131" s="16">
        <f t="shared" si="14"/>
        <v>7585</v>
      </c>
      <c r="I131" s="16"/>
      <c r="J131" s="12">
        <f t="shared" si="15"/>
        <v>37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3</v>
      </c>
      <c r="Y131" s="10">
        <v>6</v>
      </c>
      <c r="Z131" s="10">
        <v>6</v>
      </c>
      <c r="AA131" s="10">
        <v>8</v>
      </c>
      <c r="AB131" s="10">
        <v>5</v>
      </c>
      <c r="AC131" s="10">
        <v>3</v>
      </c>
      <c r="AD131" s="10">
        <v>5</v>
      </c>
      <c r="AE131" s="10">
        <v>1</v>
      </c>
      <c r="AF131" s="10">
        <v>0</v>
      </c>
      <c r="AG131" s="10">
        <v>0</v>
      </c>
      <c r="AH131" s="10">
        <v>0</v>
      </c>
      <c r="AI131" s="10">
        <v>0</v>
      </c>
      <c r="AJ131" s="10">
        <v>0</v>
      </c>
      <c r="AK131" s="10">
        <v>0</v>
      </c>
      <c r="AL131" s="10">
        <v>0</v>
      </c>
      <c r="AM131" s="10">
        <v>0</v>
      </c>
      <c r="AN131" s="10">
        <v>0</v>
      </c>
      <c r="AO131" s="10">
        <v>0</v>
      </c>
      <c r="AP131" s="10">
        <v>0</v>
      </c>
      <c r="AQ131" s="10">
        <v>0</v>
      </c>
      <c r="AR131" s="10">
        <v>0</v>
      </c>
      <c r="AS131" s="10">
        <v>0</v>
      </c>
    </row>
    <row r="132" spans="1:45">
      <c r="A132" s="11" t="s">
        <v>241</v>
      </c>
      <c r="B132" s="12" t="s">
        <v>21</v>
      </c>
      <c r="C132" s="11" t="s">
        <v>305</v>
      </c>
      <c r="D132" s="13" t="s">
        <v>305</v>
      </c>
      <c r="E132" s="14" t="s">
        <v>306</v>
      </c>
      <c r="F132" s="15" t="s">
        <v>25</v>
      </c>
      <c r="G132" s="16">
        <v>213</v>
      </c>
      <c r="H132" s="16">
        <f t="shared" si="14"/>
        <v>3195</v>
      </c>
      <c r="I132" s="16"/>
      <c r="J132" s="12">
        <f t="shared" si="15"/>
        <v>15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1</v>
      </c>
      <c r="Y132" s="10">
        <v>2</v>
      </c>
      <c r="Z132" s="10">
        <v>2</v>
      </c>
      <c r="AA132" s="10">
        <v>2</v>
      </c>
      <c r="AB132" s="10">
        <v>2</v>
      </c>
      <c r="AC132" s="10">
        <v>2</v>
      </c>
      <c r="AD132" s="10">
        <v>1</v>
      </c>
      <c r="AE132" s="10">
        <v>1</v>
      </c>
      <c r="AF132" s="10">
        <v>1</v>
      </c>
      <c r="AG132" s="10">
        <v>0</v>
      </c>
      <c r="AH132" s="10">
        <v>0</v>
      </c>
      <c r="AI132" s="10">
        <v>1</v>
      </c>
      <c r="AJ132" s="10">
        <v>0</v>
      </c>
      <c r="AK132" s="10">
        <v>0</v>
      </c>
      <c r="AL132" s="10">
        <v>0</v>
      </c>
      <c r="AM132" s="10">
        <v>0</v>
      </c>
      <c r="AN132" s="10">
        <v>0</v>
      </c>
      <c r="AO132" s="10">
        <v>0</v>
      </c>
      <c r="AP132" s="10">
        <v>0</v>
      </c>
      <c r="AQ132" s="10">
        <v>0</v>
      </c>
      <c r="AR132" s="10">
        <v>0</v>
      </c>
      <c r="AS132" s="10">
        <v>0</v>
      </c>
    </row>
    <row r="133" spans="1:45">
      <c r="A133" s="11" t="s">
        <v>241</v>
      </c>
      <c r="B133" s="12" t="s">
        <v>21</v>
      </c>
      <c r="C133" s="11" t="s">
        <v>307</v>
      </c>
      <c r="D133" s="13" t="s">
        <v>308</v>
      </c>
      <c r="E133" s="14" t="s">
        <v>309</v>
      </c>
      <c r="F133" s="15" t="s">
        <v>25</v>
      </c>
      <c r="G133" s="16">
        <v>196</v>
      </c>
      <c r="H133" s="16">
        <f t="shared" si="14"/>
        <v>4900</v>
      </c>
      <c r="I133" s="16"/>
      <c r="J133" s="12">
        <f t="shared" si="15"/>
        <v>25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5</v>
      </c>
      <c r="Y133" s="10">
        <v>6</v>
      </c>
      <c r="Z133" s="10">
        <v>7</v>
      </c>
      <c r="AA133" s="10">
        <v>5</v>
      </c>
      <c r="AB133" s="10">
        <v>2</v>
      </c>
      <c r="AC133" s="10">
        <v>0</v>
      </c>
      <c r="AD133" s="10">
        <v>0</v>
      </c>
      <c r="AE133" s="10">
        <v>0</v>
      </c>
      <c r="AF133" s="10">
        <v>0</v>
      </c>
      <c r="AG133" s="10">
        <v>0</v>
      </c>
      <c r="AH133" s="10">
        <v>0</v>
      </c>
      <c r="AI133" s="10">
        <v>0</v>
      </c>
      <c r="AJ133" s="10">
        <v>0</v>
      </c>
      <c r="AK133" s="10">
        <v>0</v>
      </c>
      <c r="AL133" s="10">
        <v>0</v>
      </c>
      <c r="AM133" s="10">
        <v>0</v>
      </c>
      <c r="AN133" s="10">
        <v>0</v>
      </c>
      <c r="AO133" s="10">
        <v>0</v>
      </c>
      <c r="AP133" s="10">
        <v>0</v>
      </c>
      <c r="AQ133" s="10">
        <v>0</v>
      </c>
      <c r="AR133" s="10">
        <v>0</v>
      </c>
      <c r="AS133" s="10">
        <v>0</v>
      </c>
    </row>
    <row r="134" spans="1:45" ht="120" customHeight="1">
      <c r="A134" s="11" t="s">
        <v>241</v>
      </c>
      <c r="B134" s="12" t="s">
        <v>21</v>
      </c>
      <c r="C134" s="11" t="s">
        <v>310</v>
      </c>
      <c r="D134" s="13" t="s">
        <v>311</v>
      </c>
      <c r="E134" s="14" t="s">
        <v>312</v>
      </c>
      <c r="F134" s="15" t="s">
        <v>25</v>
      </c>
      <c r="G134" s="16">
        <v>177</v>
      </c>
      <c r="H134" s="16">
        <f t="shared" si="14"/>
        <v>1416</v>
      </c>
      <c r="I134" s="16"/>
      <c r="J134" s="12">
        <f t="shared" si="15"/>
        <v>8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10">
        <v>4</v>
      </c>
      <c r="AB134" s="10">
        <v>0</v>
      </c>
      <c r="AC134" s="10">
        <v>0</v>
      </c>
      <c r="AD134" s="10">
        <v>3</v>
      </c>
      <c r="AE134" s="10">
        <v>1</v>
      </c>
      <c r="AF134" s="10">
        <v>0</v>
      </c>
      <c r="AG134" s="10">
        <v>0</v>
      </c>
      <c r="AH134" s="10">
        <v>0</v>
      </c>
      <c r="AI134" s="10">
        <v>0</v>
      </c>
      <c r="AJ134" s="10">
        <v>0</v>
      </c>
      <c r="AK134" s="10">
        <v>0</v>
      </c>
      <c r="AL134" s="10">
        <v>0</v>
      </c>
      <c r="AM134" s="10">
        <v>0</v>
      </c>
      <c r="AN134" s="10">
        <v>0</v>
      </c>
      <c r="AO134" s="10">
        <v>0</v>
      </c>
      <c r="AP134" s="10">
        <v>0</v>
      </c>
      <c r="AQ134" s="10">
        <v>0</v>
      </c>
      <c r="AR134" s="10">
        <v>0</v>
      </c>
      <c r="AS134" s="10">
        <v>0</v>
      </c>
    </row>
    <row r="135" spans="1:45">
      <c r="A135" s="11" t="s">
        <v>241</v>
      </c>
      <c r="B135" s="12" t="s">
        <v>21</v>
      </c>
      <c r="C135" s="11" t="s">
        <v>313</v>
      </c>
      <c r="D135" s="13" t="s">
        <v>314</v>
      </c>
      <c r="E135" s="14" t="s">
        <v>315</v>
      </c>
      <c r="F135" s="15" t="s">
        <v>25</v>
      </c>
      <c r="G135" s="16">
        <v>205</v>
      </c>
      <c r="H135" s="16">
        <f t="shared" si="14"/>
        <v>5740</v>
      </c>
      <c r="I135" s="16"/>
      <c r="J135" s="12">
        <f t="shared" si="15"/>
        <v>28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2</v>
      </c>
      <c r="X135" s="10">
        <v>0</v>
      </c>
      <c r="Y135" s="10">
        <v>1</v>
      </c>
      <c r="Z135" s="10">
        <v>7</v>
      </c>
      <c r="AA135" s="10">
        <v>6</v>
      </c>
      <c r="AB135" s="10">
        <v>5</v>
      </c>
      <c r="AC135" s="10">
        <v>3</v>
      </c>
      <c r="AD135" s="10">
        <v>1</v>
      </c>
      <c r="AE135" s="10">
        <v>1</v>
      </c>
      <c r="AF135" s="10">
        <v>1</v>
      </c>
      <c r="AG135" s="10">
        <v>1</v>
      </c>
      <c r="AH135" s="10">
        <v>0</v>
      </c>
      <c r="AI135" s="10">
        <v>0</v>
      </c>
      <c r="AJ135" s="10">
        <v>0</v>
      </c>
      <c r="AK135" s="10">
        <v>0</v>
      </c>
      <c r="AL135" s="10">
        <v>0</v>
      </c>
      <c r="AM135" s="10">
        <v>0</v>
      </c>
      <c r="AN135" s="10">
        <v>0</v>
      </c>
      <c r="AO135" s="10">
        <v>0</v>
      </c>
      <c r="AP135" s="10">
        <v>0</v>
      </c>
      <c r="AQ135" s="10">
        <v>0</v>
      </c>
      <c r="AR135" s="10">
        <v>0</v>
      </c>
      <c r="AS135" s="10">
        <v>0</v>
      </c>
    </row>
    <row r="136" spans="1:45">
      <c r="A136" s="11" t="s">
        <v>241</v>
      </c>
      <c r="B136" s="12" t="s">
        <v>21</v>
      </c>
      <c r="C136" s="11" t="s">
        <v>316</v>
      </c>
      <c r="D136" s="13" t="s">
        <v>316</v>
      </c>
      <c r="E136" s="14" t="s">
        <v>286</v>
      </c>
      <c r="F136" s="15" t="s">
        <v>25</v>
      </c>
      <c r="G136" s="16">
        <v>163</v>
      </c>
      <c r="H136" s="16">
        <f t="shared" si="14"/>
        <v>5705</v>
      </c>
      <c r="I136" s="16"/>
      <c r="J136" s="12">
        <f t="shared" si="15"/>
        <v>35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1</v>
      </c>
      <c r="X136" s="10">
        <v>0</v>
      </c>
      <c r="Y136" s="10">
        <v>0</v>
      </c>
      <c r="Z136" s="10">
        <v>7</v>
      </c>
      <c r="AA136" s="10">
        <v>6</v>
      </c>
      <c r="AB136" s="10">
        <v>3</v>
      </c>
      <c r="AC136" s="10">
        <v>4</v>
      </c>
      <c r="AD136" s="10">
        <v>3</v>
      </c>
      <c r="AE136" s="10">
        <v>4</v>
      </c>
      <c r="AF136" s="10">
        <v>3</v>
      </c>
      <c r="AG136" s="10">
        <v>2</v>
      </c>
      <c r="AH136" s="10">
        <v>0</v>
      </c>
      <c r="AI136" s="10">
        <v>2</v>
      </c>
      <c r="AJ136" s="10">
        <v>0</v>
      </c>
      <c r="AK136" s="10">
        <v>0</v>
      </c>
      <c r="AL136" s="10">
        <v>0</v>
      </c>
      <c r="AM136" s="10">
        <v>0</v>
      </c>
      <c r="AN136" s="10">
        <v>0</v>
      </c>
      <c r="AO136" s="10">
        <v>0</v>
      </c>
      <c r="AP136" s="10">
        <v>0</v>
      </c>
      <c r="AQ136" s="10">
        <v>0</v>
      </c>
      <c r="AR136" s="10">
        <v>0</v>
      </c>
      <c r="AS136" s="10">
        <v>0</v>
      </c>
    </row>
    <row r="137" spans="1:45" ht="120" customHeight="1">
      <c r="A137" s="11" t="s">
        <v>241</v>
      </c>
      <c r="B137" s="12" t="s">
        <v>21</v>
      </c>
      <c r="C137" s="11" t="s">
        <v>317</v>
      </c>
      <c r="D137" s="13" t="s">
        <v>317</v>
      </c>
      <c r="E137" s="14" t="s">
        <v>318</v>
      </c>
      <c r="F137" s="15" t="s">
        <v>25</v>
      </c>
      <c r="G137" s="16">
        <v>166</v>
      </c>
      <c r="H137" s="16">
        <f t="shared" si="14"/>
        <v>1992</v>
      </c>
      <c r="I137" s="16"/>
      <c r="J137" s="12">
        <f t="shared" si="15"/>
        <v>12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1</v>
      </c>
      <c r="Z137" s="10">
        <v>0</v>
      </c>
      <c r="AA137" s="10">
        <v>0</v>
      </c>
      <c r="AB137" s="10">
        <v>0</v>
      </c>
      <c r="AC137" s="10">
        <v>6</v>
      </c>
      <c r="AD137" s="10">
        <v>0</v>
      </c>
      <c r="AE137" s="10">
        <v>3</v>
      </c>
      <c r="AF137" s="10">
        <v>1</v>
      </c>
      <c r="AG137" s="10">
        <v>1</v>
      </c>
      <c r="AH137" s="10">
        <v>0</v>
      </c>
      <c r="AI137" s="10">
        <v>0</v>
      </c>
      <c r="AJ137" s="10">
        <v>0</v>
      </c>
      <c r="AK137" s="10">
        <v>0</v>
      </c>
      <c r="AL137" s="10">
        <v>0</v>
      </c>
      <c r="AM137" s="10">
        <v>0</v>
      </c>
      <c r="AN137" s="10">
        <v>0</v>
      </c>
      <c r="AO137" s="10">
        <v>0</v>
      </c>
      <c r="AP137" s="10">
        <v>0</v>
      </c>
      <c r="AQ137" s="10">
        <v>0</v>
      </c>
      <c r="AR137" s="10">
        <v>0</v>
      </c>
      <c r="AS137" s="10">
        <v>0</v>
      </c>
    </row>
    <row r="138" spans="1:45">
      <c r="A138" s="11" t="s">
        <v>241</v>
      </c>
      <c r="B138" s="12" t="s">
        <v>21</v>
      </c>
      <c r="C138" s="11" t="s">
        <v>319</v>
      </c>
      <c r="D138" s="13" t="s">
        <v>320</v>
      </c>
      <c r="E138" s="14" t="s">
        <v>34</v>
      </c>
      <c r="F138" s="15" t="s">
        <v>25</v>
      </c>
      <c r="G138" s="16">
        <v>208</v>
      </c>
      <c r="H138" s="16">
        <f t="shared" ref="H138:H154" si="16">+G138*J138</f>
        <v>3952</v>
      </c>
      <c r="I138" s="16"/>
      <c r="J138" s="12">
        <f t="shared" si="15"/>
        <v>19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2</v>
      </c>
      <c r="X138" s="10">
        <v>4</v>
      </c>
      <c r="Y138" s="10">
        <v>3</v>
      </c>
      <c r="Z138" s="10">
        <v>3</v>
      </c>
      <c r="AA138" s="10">
        <v>3</v>
      </c>
      <c r="AB138" s="10">
        <v>4</v>
      </c>
      <c r="AC138" s="10">
        <v>0</v>
      </c>
      <c r="AD138" s="10">
        <v>0</v>
      </c>
      <c r="AE138" s="10">
        <v>0</v>
      </c>
      <c r="AF138" s="10">
        <v>0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0">
        <v>0</v>
      </c>
      <c r="AM138" s="10">
        <v>0</v>
      </c>
      <c r="AN138" s="10">
        <v>0</v>
      </c>
      <c r="AO138" s="10">
        <v>0</v>
      </c>
      <c r="AP138" s="10">
        <v>0</v>
      </c>
      <c r="AQ138" s="10">
        <v>0</v>
      </c>
      <c r="AR138" s="10">
        <v>0</v>
      </c>
      <c r="AS138" s="10">
        <v>0</v>
      </c>
    </row>
    <row r="139" spans="1:45" ht="120" customHeight="1">
      <c r="A139" s="11" t="s">
        <v>321</v>
      </c>
      <c r="B139" s="12" t="s">
        <v>21</v>
      </c>
      <c r="C139" s="11" t="s">
        <v>323</v>
      </c>
      <c r="D139" s="13" t="s">
        <v>324</v>
      </c>
      <c r="E139" s="14" t="s">
        <v>38</v>
      </c>
      <c r="F139" s="15" t="s">
        <v>322</v>
      </c>
      <c r="G139" s="16">
        <v>93</v>
      </c>
      <c r="H139" s="16">
        <f t="shared" si="16"/>
        <v>2790</v>
      </c>
      <c r="I139" s="16"/>
      <c r="J139" s="12">
        <f t="shared" ref="J139:J155" si="17">SUM(K139:AS139)</f>
        <v>30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10">
        <v>0</v>
      </c>
      <c r="AB139" s="10">
        <v>0</v>
      </c>
      <c r="AC139" s="10">
        <v>0</v>
      </c>
      <c r="AD139" s="10">
        <v>0</v>
      </c>
      <c r="AE139" s="10">
        <v>0</v>
      </c>
      <c r="AF139" s="10">
        <v>0</v>
      </c>
      <c r="AG139" s="10">
        <v>0</v>
      </c>
      <c r="AH139" s="10">
        <v>0</v>
      </c>
      <c r="AI139" s="10">
        <v>0</v>
      </c>
      <c r="AJ139" s="10">
        <v>0</v>
      </c>
      <c r="AK139" s="10">
        <v>0</v>
      </c>
      <c r="AL139" s="10">
        <v>0</v>
      </c>
      <c r="AM139" s="10">
        <v>0</v>
      </c>
      <c r="AN139" s="10">
        <v>0</v>
      </c>
      <c r="AO139" s="10">
        <v>0</v>
      </c>
      <c r="AP139" s="10">
        <v>0</v>
      </c>
      <c r="AQ139" s="10">
        <v>30</v>
      </c>
      <c r="AR139" s="10">
        <v>0</v>
      </c>
      <c r="AS139" s="10">
        <v>0</v>
      </c>
    </row>
    <row r="140" spans="1:45" s="17" customFormat="1" ht="120" customHeight="1">
      <c r="A140" s="18" t="s">
        <v>326</v>
      </c>
      <c r="B140" s="19" t="s">
        <v>21</v>
      </c>
      <c r="C140" s="11" t="s">
        <v>328</v>
      </c>
      <c r="D140" s="13" t="s">
        <v>329</v>
      </c>
      <c r="E140" s="14" t="s">
        <v>117</v>
      </c>
      <c r="F140" s="15" t="s">
        <v>327</v>
      </c>
      <c r="G140" s="16">
        <v>208</v>
      </c>
      <c r="H140" s="16">
        <f t="shared" si="16"/>
        <v>1872</v>
      </c>
      <c r="I140" s="16"/>
      <c r="J140" s="12">
        <f t="shared" si="17"/>
        <v>9</v>
      </c>
      <c r="K140" s="10">
        <v>0</v>
      </c>
      <c r="L140" s="10">
        <v>0</v>
      </c>
      <c r="M140" s="10">
        <v>0</v>
      </c>
      <c r="N140" s="10">
        <v>2</v>
      </c>
      <c r="O140" s="10">
        <v>3</v>
      </c>
      <c r="P140" s="10">
        <v>4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0">
        <v>0</v>
      </c>
      <c r="AM140" s="10">
        <v>0</v>
      </c>
      <c r="AN140" s="10">
        <v>0</v>
      </c>
      <c r="AO140" s="10">
        <v>0</v>
      </c>
      <c r="AP140" s="10">
        <v>0</v>
      </c>
      <c r="AQ140" s="10">
        <v>0</v>
      </c>
      <c r="AR140" s="10">
        <v>0</v>
      </c>
      <c r="AS140" s="10">
        <v>0</v>
      </c>
    </row>
    <row r="141" spans="1:45" ht="120" customHeight="1">
      <c r="A141" s="11" t="s">
        <v>326</v>
      </c>
      <c r="B141" s="12" t="s">
        <v>21</v>
      </c>
      <c r="C141" s="11" t="s">
        <v>330</v>
      </c>
      <c r="D141" s="13" t="s">
        <v>330</v>
      </c>
      <c r="E141" s="14" t="s">
        <v>224</v>
      </c>
      <c r="F141" s="15" t="s">
        <v>25</v>
      </c>
      <c r="G141" s="16">
        <v>250</v>
      </c>
      <c r="H141" s="16">
        <f t="shared" si="16"/>
        <v>500</v>
      </c>
      <c r="I141" s="16"/>
      <c r="J141" s="12">
        <f t="shared" si="17"/>
        <v>2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1</v>
      </c>
      <c r="R141" s="10">
        <v>1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10">
        <v>0</v>
      </c>
      <c r="AB141" s="10">
        <v>0</v>
      </c>
      <c r="AC141" s="10">
        <v>0</v>
      </c>
      <c r="AD141" s="10">
        <v>0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0">
        <v>0</v>
      </c>
      <c r="AM141" s="10">
        <v>0</v>
      </c>
      <c r="AN141" s="10">
        <v>0</v>
      </c>
      <c r="AO141" s="10">
        <v>0</v>
      </c>
      <c r="AP141" s="10">
        <v>0</v>
      </c>
      <c r="AQ141" s="10">
        <v>0</v>
      </c>
      <c r="AR141" s="10">
        <v>0</v>
      </c>
      <c r="AS141" s="10">
        <v>0</v>
      </c>
    </row>
    <row r="142" spans="1:45" s="17" customFormat="1" ht="25.5">
      <c r="A142" s="18" t="s">
        <v>326</v>
      </c>
      <c r="B142" s="19" t="s">
        <v>21</v>
      </c>
      <c r="C142" s="11" t="s">
        <v>331</v>
      </c>
      <c r="D142" s="13" t="s">
        <v>332</v>
      </c>
      <c r="E142" s="14" t="s">
        <v>117</v>
      </c>
      <c r="F142" s="15" t="s">
        <v>219</v>
      </c>
      <c r="G142" s="16">
        <v>208</v>
      </c>
      <c r="H142" s="16">
        <f t="shared" si="16"/>
        <v>2080</v>
      </c>
      <c r="I142" s="16"/>
      <c r="J142" s="12">
        <f t="shared" si="17"/>
        <v>10</v>
      </c>
      <c r="K142" s="10">
        <v>0</v>
      </c>
      <c r="L142" s="10">
        <v>1</v>
      </c>
      <c r="M142" s="10">
        <v>5</v>
      </c>
      <c r="N142" s="10">
        <v>4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0">
        <v>0</v>
      </c>
      <c r="AM142" s="10">
        <v>0</v>
      </c>
      <c r="AN142" s="10">
        <v>0</v>
      </c>
      <c r="AO142" s="10">
        <v>0</v>
      </c>
      <c r="AP142" s="10">
        <v>0</v>
      </c>
      <c r="AQ142" s="10">
        <v>0</v>
      </c>
      <c r="AR142" s="10">
        <v>0</v>
      </c>
      <c r="AS142" s="10">
        <v>0</v>
      </c>
    </row>
    <row r="143" spans="1:45">
      <c r="A143" s="11" t="s">
        <v>326</v>
      </c>
      <c r="B143" s="12" t="s">
        <v>21</v>
      </c>
      <c r="C143" s="11" t="s">
        <v>333</v>
      </c>
      <c r="D143" s="13" t="s">
        <v>333</v>
      </c>
      <c r="E143" s="14" t="s">
        <v>42</v>
      </c>
      <c r="F143" s="15" t="s">
        <v>25</v>
      </c>
      <c r="G143" s="16">
        <v>250</v>
      </c>
      <c r="H143" s="16">
        <f t="shared" si="16"/>
        <v>1500</v>
      </c>
      <c r="I143" s="16"/>
      <c r="J143" s="12">
        <f t="shared" si="17"/>
        <v>6</v>
      </c>
      <c r="K143" s="10">
        <v>0</v>
      </c>
      <c r="L143" s="10">
        <v>0</v>
      </c>
      <c r="M143" s="10">
        <v>1</v>
      </c>
      <c r="N143" s="10">
        <v>2</v>
      </c>
      <c r="O143" s="10">
        <v>1</v>
      </c>
      <c r="P143" s="10">
        <v>0</v>
      </c>
      <c r="Q143" s="10">
        <v>0</v>
      </c>
      <c r="R143" s="10">
        <v>2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0">
        <v>0</v>
      </c>
      <c r="AM143" s="10">
        <v>0</v>
      </c>
      <c r="AN143" s="10">
        <v>0</v>
      </c>
      <c r="AO143" s="10">
        <v>0</v>
      </c>
      <c r="AP143" s="10">
        <v>0</v>
      </c>
      <c r="AQ143" s="10">
        <v>0</v>
      </c>
      <c r="AR143" s="10">
        <v>0</v>
      </c>
      <c r="AS143" s="10">
        <v>0</v>
      </c>
    </row>
    <row r="144" spans="1:45" s="17" customFormat="1" ht="38.25">
      <c r="A144" s="18" t="s">
        <v>326</v>
      </c>
      <c r="B144" s="19" t="s">
        <v>21</v>
      </c>
      <c r="C144" s="11" t="s">
        <v>334</v>
      </c>
      <c r="D144" s="13" t="s">
        <v>335</v>
      </c>
      <c r="E144" s="14" t="s">
        <v>117</v>
      </c>
      <c r="F144" s="15" t="s">
        <v>336</v>
      </c>
      <c r="G144" s="16">
        <v>278</v>
      </c>
      <c r="H144" s="16">
        <f t="shared" si="16"/>
        <v>5004</v>
      </c>
      <c r="I144" s="16"/>
      <c r="J144" s="12">
        <f t="shared" si="17"/>
        <v>18</v>
      </c>
      <c r="K144" s="10">
        <v>0</v>
      </c>
      <c r="L144" s="10">
        <v>4</v>
      </c>
      <c r="M144" s="10">
        <v>8</v>
      </c>
      <c r="N144" s="10">
        <v>4</v>
      </c>
      <c r="O144" s="10">
        <v>2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10">
        <v>0</v>
      </c>
      <c r="AB144" s="10">
        <v>0</v>
      </c>
      <c r="AC144" s="10">
        <v>0</v>
      </c>
      <c r="AD144" s="10">
        <v>0</v>
      </c>
      <c r="AE144" s="10">
        <v>0</v>
      </c>
      <c r="AF144" s="10">
        <v>0</v>
      </c>
      <c r="AG144" s="10">
        <v>0</v>
      </c>
      <c r="AH144" s="10">
        <v>0</v>
      </c>
      <c r="AI144" s="10">
        <v>0</v>
      </c>
      <c r="AJ144" s="10">
        <v>0</v>
      </c>
      <c r="AK144" s="10">
        <v>0</v>
      </c>
      <c r="AL144" s="10">
        <v>0</v>
      </c>
      <c r="AM144" s="10">
        <v>0</v>
      </c>
      <c r="AN144" s="10">
        <v>0</v>
      </c>
      <c r="AO144" s="10">
        <v>0</v>
      </c>
      <c r="AP144" s="10">
        <v>0</v>
      </c>
      <c r="AQ144" s="10">
        <v>0</v>
      </c>
      <c r="AR144" s="10">
        <v>0</v>
      </c>
      <c r="AS144" s="10">
        <v>0</v>
      </c>
    </row>
    <row r="145" spans="1:45" ht="120" customHeight="1">
      <c r="A145" s="11" t="s">
        <v>326</v>
      </c>
      <c r="B145" s="12" t="s">
        <v>21</v>
      </c>
      <c r="C145" s="11" t="s">
        <v>337</v>
      </c>
      <c r="D145" s="13" t="s">
        <v>338</v>
      </c>
      <c r="E145" s="14" t="s">
        <v>155</v>
      </c>
      <c r="F145" s="15" t="s">
        <v>25</v>
      </c>
      <c r="G145" s="16">
        <v>208</v>
      </c>
      <c r="H145" s="16">
        <f t="shared" si="16"/>
        <v>1456</v>
      </c>
      <c r="I145" s="16"/>
      <c r="J145" s="12">
        <f t="shared" si="17"/>
        <v>7</v>
      </c>
      <c r="K145" s="10">
        <v>0</v>
      </c>
      <c r="L145" s="10">
        <v>1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3</v>
      </c>
      <c r="S145" s="10">
        <v>1</v>
      </c>
      <c r="T145" s="10">
        <v>2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0</v>
      </c>
      <c r="AD145" s="10">
        <v>0</v>
      </c>
      <c r="AE145" s="10">
        <v>0</v>
      </c>
      <c r="AF145" s="10">
        <v>0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0">
        <v>0</v>
      </c>
      <c r="AM145" s="10">
        <v>0</v>
      </c>
      <c r="AN145" s="10">
        <v>0</v>
      </c>
      <c r="AO145" s="10">
        <v>0</v>
      </c>
      <c r="AP145" s="10">
        <v>0</v>
      </c>
      <c r="AQ145" s="10">
        <v>0</v>
      </c>
      <c r="AR145" s="10">
        <v>0</v>
      </c>
      <c r="AS145" s="10">
        <v>0</v>
      </c>
    </row>
    <row r="146" spans="1:45">
      <c r="A146" s="11" t="s">
        <v>326</v>
      </c>
      <c r="B146" s="12" t="s">
        <v>21</v>
      </c>
      <c r="C146" s="11" t="s">
        <v>339</v>
      </c>
      <c r="D146" s="13" t="s">
        <v>340</v>
      </c>
      <c r="E146" s="14" t="s">
        <v>34</v>
      </c>
      <c r="F146" s="15" t="s">
        <v>25</v>
      </c>
      <c r="G146" s="16">
        <v>250</v>
      </c>
      <c r="H146" s="16">
        <f t="shared" si="16"/>
        <v>2750</v>
      </c>
      <c r="I146" s="16"/>
      <c r="J146" s="12">
        <f t="shared" si="17"/>
        <v>11</v>
      </c>
      <c r="K146" s="10">
        <v>0</v>
      </c>
      <c r="L146" s="10">
        <v>0</v>
      </c>
      <c r="M146" s="10">
        <v>3</v>
      </c>
      <c r="N146" s="10">
        <v>6</v>
      </c>
      <c r="O146" s="10">
        <v>0</v>
      </c>
      <c r="P146" s="10">
        <v>1</v>
      </c>
      <c r="Q146" s="10">
        <v>0</v>
      </c>
      <c r="R146" s="10">
        <v>0</v>
      </c>
      <c r="S146" s="10">
        <v>1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0">
        <v>0</v>
      </c>
      <c r="AM146" s="10">
        <v>0</v>
      </c>
      <c r="AN146" s="10">
        <v>0</v>
      </c>
      <c r="AO146" s="10">
        <v>0</v>
      </c>
      <c r="AP146" s="10">
        <v>0</v>
      </c>
      <c r="AQ146" s="10">
        <v>0</v>
      </c>
      <c r="AR146" s="10">
        <v>0</v>
      </c>
      <c r="AS146" s="10">
        <v>0</v>
      </c>
    </row>
    <row r="147" spans="1:45" ht="25.5">
      <c r="A147" s="11" t="s">
        <v>326</v>
      </c>
      <c r="B147" s="12" t="s">
        <v>21</v>
      </c>
      <c r="C147" s="11" t="s">
        <v>341</v>
      </c>
      <c r="D147" s="13" t="s">
        <v>341</v>
      </c>
      <c r="E147" s="14" t="s">
        <v>54</v>
      </c>
      <c r="F147" s="15" t="s">
        <v>342</v>
      </c>
      <c r="G147" s="16">
        <v>236</v>
      </c>
      <c r="H147" s="16">
        <f t="shared" si="16"/>
        <v>3304</v>
      </c>
      <c r="I147" s="16"/>
      <c r="J147" s="12">
        <f t="shared" si="17"/>
        <v>14</v>
      </c>
      <c r="K147" s="10">
        <v>0</v>
      </c>
      <c r="L147" s="10">
        <v>0</v>
      </c>
      <c r="M147" s="10">
        <v>3</v>
      </c>
      <c r="N147" s="10">
        <v>5</v>
      </c>
      <c r="O147" s="10">
        <v>5</v>
      </c>
      <c r="P147" s="10">
        <v>0</v>
      </c>
      <c r="Q147" s="10">
        <v>1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0</v>
      </c>
      <c r="AD147" s="10">
        <v>0</v>
      </c>
      <c r="AE147" s="10">
        <v>0</v>
      </c>
      <c r="AF147" s="10">
        <v>0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0">
        <v>0</v>
      </c>
      <c r="AM147" s="10">
        <v>0</v>
      </c>
      <c r="AN147" s="10">
        <v>0</v>
      </c>
      <c r="AO147" s="10">
        <v>0</v>
      </c>
      <c r="AP147" s="10">
        <v>0</v>
      </c>
      <c r="AQ147" s="10">
        <v>0</v>
      </c>
      <c r="AR147" s="10">
        <v>0</v>
      </c>
      <c r="AS147" s="10">
        <v>0</v>
      </c>
    </row>
    <row r="148" spans="1:45" ht="120" customHeight="1">
      <c r="A148" s="11" t="s">
        <v>326</v>
      </c>
      <c r="B148" s="12" t="s">
        <v>21</v>
      </c>
      <c r="C148" s="11" t="s">
        <v>343</v>
      </c>
      <c r="D148" s="13" t="s">
        <v>343</v>
      </c>
      <c r="E148" s="14" t="s">
        <v>45</v>
      </c>
      <c r="F148" s="15" t="s">
        <v>25</v>
      </c>
      <c r="G148" s="16">
        <v>275</v>
      </c>
      <c r="H148" s="16">
        <f t="shared" si="16"/>
        <v>4950</v>
      </c>
      <c r="I148" s="16"/>
      <c r="J148" s="12">
        <f t="shared" si="17"/>
        <v>18</v>
      </c>
      <c r="K148" s="10">
        <v>7</v>
      </c>
      <c r="L148" s="10">
        <v>6</v>
      </c>
      <c r="M148" s="10">
        <v>4</v>
      </c>
      <c r="N148" s="10">
        <v>0</v>
      </c>
      <c r="O148" s="10">
        <v>0</v>
      </c>
      <c r="P148" s="10">
        <v>0</v>
      </c>
      <c r="Q148" s="10">
        <v>0</v>
      </c>
      <c r="R148" s="10">
        <v>1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0</v>
      </c>
      <c r="AK148" s="10">
        <v>0</v>
      </c>
      <c r="AL148" s="10">
        <v>0</v>
      </c>
      <c r="AM148" s="10">
        <v>0</v>
      </c>
      <c r="AN148" s="10">
        <v>0</v>
      </c>
      <c r="AO148" s="10">
        <v>0</v>
      </c>
      <c r="AP148" s="10">
        <v>0</v>
      </c>
      <c r="AQ148" s="10">
        <v>0</v>
      </c>
      <c r="AR148" s="10">
        <v>0</v>
      </c>
      <c r="AS148" s="10">
        <v>0</v>
      </c>
    </row>
    <row r="149" spans="1:45" ht="120" customHeight="1">
      <c r="A149" s="11" t="s">
        <v>326</v>
      </c>
      <c r="B149" s="12" t="s">
        <v>21</v>
      </c>
      <c r="C149" s="11" t="s">
        <v>344</v>
      </c>
      <c r="D149" s="13" t="s">
        <v>344</v>
      </c>
      <c r="E149" s="14" t="s">
        <v>46</v>
      </c>
      <c r="F149" s="15" t="s">
        <v>25</v>
      </c>
      <c r="G149" s="16">
        <v>275</v>
      </c>
      <c r="H149" s="16">
        <f t="shared" si="16"/>
        <v>3025</v>
      </c>
      <c r="I149" s="16"/>
      <c r="J149" s="12">
        <f t="shared" si="17"/>
        <v>11</v>
      </c>
      <c r="K149" s="10">
        <v>4</v>
      </c>
      <c r="L149" s="10">
        <v>5</v>
      </c>
      <c r="M149" s="10">
        <v>0</v>
      </c>
      <c r="N149" s="10">
        <v>0</v>
      </c>
      <c r="O149" s="10">
        <v>0</v>
      </c>
      <c r="P149" s="10">
        <v>0</v>
      </c>
      <c r="Q149" s="10">
        <v>1</v>
      </c>
      <c r="R149" s="10">
        <v>0</v>
      </c>
      <c r="S149" s="10">
        <v>1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0</v>
      </c>
      <c r="AD149" s="10">
        <v>0</v>
      </c>
      <c r="AE149" s="10">
        <v>0</v>
      </c>
      <c r="AF149" s="10">
        <v>0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0">
        <v>0</v>
      </c>
      <c r="AM149" s="10">
        <v>0</v>
      </c>
      <c r="AN149" s="10">
        <v>0</v>
      </c>
      <c r="AO149" s="10">
        <v>0</v>
      </c>
      <c r="AP149" s="10">
        <v>0</v>
      </c>
      <c r="AQ149" s="10">
        <v>0</v>
      </c>
      <c r="AR149" s="10">
        <v>0</v>
      </c>
      <c r="AS149" s="10">
        <v>0</v>
      </c>
    </row>
    <row r="150" spans="1:45" ht="120" customHeight="1">
      <c r="A150" s="11" t="s">
        <v>326</v>
      </c>
      <c r="B150" s="12" t="s">
        <v>21</v>
      </c>
      <c r="C150" s="11" t="s">
        <v>345</v>
      </c>
      <c r="D150" s="13" t="s">
        <v>345</v>
      </c>
      <c r="E150" s="14" t="s">
        <v>346</v>
      </c>
      <c r="F150" s="15" t="s">
        <v>25</v>
      </c>
      <c r="G150" s="16">
        <v>275</v>
      </c>
      <c r="H150" s="16">
        <f t="shared" si="16"/>
        <v>1650</v>
      </c>
      <c r="I150" s="16"/>
      <c r="J150" s="12">
        <f t="shared" si="17"/>
        <v>6</v>
      </c>
      <c r="K150" s="10">
        <v>3</v>
      </c>
      <c r="L150" s="10">
        <v>3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10">
        <v>0</v>
      </c>
      <c r="AB150" s="10">
        <v>0</v>
      </c>
      <c r="AC150" s="10">
        <v>0</v>
      </c>
      <c r="AD150" s="10">
        <v>0</v>
      </c>
      <c r="AE150" s="10">
        <v>0</v>
      </c>
      <c r="AF150" s="10">
        <v>0</v>
      </c>
      <c r="AG150" s="10">
        <v>0</v>
      </c>
      <c r="AH150" s="10">
        <v>0</v>
      </c>
      <c r="AI150" s="10">
        <v>0</v>
      </c>
      <c r="AJ150" s="10">
        <v>0</v>
      </c>
      <c r="AK150" s="10">
        <v>0</v>
      </c>
      <c r="AL150" s="10">
        <v>0</v>
      </c>
      <c r="AM150" s="10">
        <v>0</v>
      </c>
      <c r="AN150" s="10">
        <v>0</v>
      </c>
      <c r="AO150" s="10">
        <v>0</v>
      </c>
      <c r="AP150" s="10">
        <v>0</v>
      </c>
      <c r="AQ150" s="10">
        <v>0</v>
      </c>
      <c r="AR150" s="10">
        <v>0</v>
      </c>
      <c r="AS150" s="10">
        <v>0</v>
      </c>
    </row>
    <row r="151" spans="1:45" ht="120" customHeight="1">
      <c r="A151" s="11" t="s">
        <v>326</v>
      </c>
      <c r="B151" s="12" t="s">
        <v>21</v>
      </c>
      <c r="C151" s="11" t="s">
        <v>347</v>
      </c>
      <c r="D151" s="13" t="s">
        <v>348</v>
      </c>
      <c r="E151" s="14" t="s">
        <v>34</v>
      </c>
      <c r="F151" s="15" t="s">
        <v>342</v>
      </c>
      <c r="G151" s="16">
        <v>306</v>
      </c>
      <c r="H151" s="16">
        <f t="shared" si="16"/>
        <v>2754</v>
      </c>
      <c r="I151" s="16"/>
      <c r="J151" s="12">
        <f t="shared" si="17"/>
        <v>9</v>
      </c>
      <c r="K151" s="10">
        <v>0</v>
      </c>
      <c r="L151" s="10">
        <v>0</v>
      </c>
      <c r="M151" s="10">
        <v>0</v>
      </c>
      <c r="N151" s="10">
        <v>0</v>
      </c>
      <c r="O151" s="10">
        <v>2</v>
      </c>
      <c r="P151" s="10">
        <v>4</v>
      </c>
      <c r="Q151" s="10">
        <v>0</v>
      </c>
      <c r="R151" s="10">
        <v>2</v>
      </c>
      <c r="S151" s="10">
        <v>1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10">
        <v>0</v>
      </c>
      <c r="AB151" s="10">
        <v>0</v>
      </c>
      <c r="AC151" s="10">
        <v>0</v>
      </c>
      <c r="AD151" s="10">
        <v>0</v>
      </c>
      <c r="AE151" s="10">
        <v>0</v>
      </c>
      <c r="AF151" s="10">
        <v>0</v>
      </c>
      <c r="AG151" s="10">
        <v>0</v>
      </c>
      <c r="AH151" s="10">
        <v>0</v>
      </c>
      <c r="AI151" s="10">
        <v>0</v>
      </c>
      <c r="AJ151" s="10">
        <v>0</v>
      </c>
      <c r="AK151" s="10">
        <v>0</v>
      </c>
      <c r="AL151" s="10">
        <v>0</v>
      </c>
      <c r="AM151" s="10">
        <v>0</v>
      </c>
      <c r="AN151" s="10">
        <v>0</v>
      </c>
      <c r="AO151" s="10">
        <v>0</v>
      </c>
      <c r="AP151" s="10">
        <v>0</v>
      </c>
      <c r="AQ151" s="10">
        <v>0</v>
      </c>
      <c r="AR151" s="10">
        <v>0</v>
      </c>
      <c r="AS151" s="10">
        <v>0</v>
      </c>
    </row>
    <row r="152" spans="1:45" ht="120" customHeight="1">
      <c r="A152" s="11" t="s">
        <v>326</v>
      </c>
      <c r="B152" s="12" t="s">
        <v>21</v>
      </c>
      <c r="C152" s="11" t="s">
        <v>349</v>
      </c>
      <c r="D152" s="13" t="s">
        <v>350</v>
      </c>
      <c r="E152" s="14" t="s">
        <v>38</v>
      </c>
      <c r="F152" s="15" t="s">
        <v>342</v>
      </c>
      <c r="G152" s="16">
        <v>306</v>
      </c>
      <c r="H152" s="16">
        <f t="shared" si="16"/>
        <v>1224</v>
      </c>
      <c r="I152" s="16"/>
      <c r="J152" s="12">
        <f t="shared" si="17"/>
        <v>4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1</v>
      </c>
      <c r="Q152" s="10">
        <v>0</v>
      </c>
      <c r="R152" s="10">
        <v>1</v>
      </c>
      <c r="S152" s="10">
        <v>1</v>
      </c>
      <c r="T152" s="10">
        <v>1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10">
        <v>0</v>
      </c>
      <c r="AB152" s="10">
        <v>0</v>
      </c>
      <c r="AC152" s="10">
        <v>0</v>
      </c>
      <c r="AD152" s="10">
        <v>0</v>
      </c>
      <c r="AE152" s="10">
        <v>0</v>
      </c>
      <c r="AF152" s="10">
        <v>0</v>
      </c>
      <c r="AG152" s="10">
        <v>0</v>
      </c>
      <c r="AH152" s="10">
        <v>0</v>
      </c>
      <c r="AI152" s="10">
        <v>0</v>
      </c>
      <c r="AJ152" s="10">
        <v>0</v>
      </c>
      <c r="AK152" s="10">
        <v>0</v>
      </c>
      <c r="AL152" s="10">
        <v>0</v>
      </c>
      <c r="AM152" s="10">
        <v>0</v>
      </c>
      <c r="AN152" s="10">
        <v>0</v>
      </c>
      <c r="AO152" s="10">
        <v>0</v>
      </c>
      <c r="AP152" s="10">
        <v>0</v>
      </c>
      <c r="AQ152" s="10">
        <v>0</v>
      </c>
      <c r="AR152" s="10">
        <v>0</v>
      </c>
      <c r="AS152" s="10">
        <v>0</v>
      </c>
    </row>
    <row r="153" spans="1:45" ht="120" customHeight="1">
      <c r="A153" s="11" t="s">
        <v>326</v>
      </c>
      <c r="B153" s="12" t="s">
        <v>21</v>
      </c>
      <c r="C153" s="11" t="s">
        <v>351</v>
      </c>
      <c r="D153" s="13" t="s">
        <v>352</v>
      </c>
      <c r="E153" s="14" t="s">
        <v>34</v>
      </c>
      <c r="F153" s="15" t="s">
        <v>342</v>
      </c>
      <c r="G153" s="16">
        <v>250</v>
      </c>
      <c r="H153" s="16">
        <f t="shared" si="16"/>
        <v>3500</v>
      </c>
      <c r="I153" s="16"/>
      <c r="J153" s="12">
        <f t="shared" si="17"/>
        <v>14</v>
      </c>
      <c r="K153" s="10">
        <v>0</v>
      </c>
      <c r="L153" s="10">
        <v>1</v>
      </c>
      <c r="M153" s="10">
        <v>0</v>
      </c>
      <c r="N153" s="10">
        <v>1</v>
      </c>
      <c r="O153" s="10">
        <v>1</v>
      </c>
      <c r="P153" s="10">
        <v>0</v>
      </c>
      <c r="Q153" s="10">
        <v>10</v>
      </c>
      <c r="R153" s="10">
        <v>0</v>
      </c>
      <c r="S153" s="10">
        <v>1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10">
        <v>0</v>
      </c>
      <c r="AB153" s="10">
        <v>0</v>
      </c>
      <c r="AC153" s="10">
        <v>0</v>
      </c>
      <c r="AD153" s="10">
        <v>0</v>
      </c>
      <c r="AE153" s="10">
        <v>0</v>
      </c>
      <c r="AF153" s="10">
        <v>0</v>
      </c>
      <c r="AG153" s="10">
        <v>0</v>
      </c>
      <c r="AH153" s="10">
        <v>0</v>
      </c>
      <c r="AI153" s="10">
        <v>0</v>
      </c>
      <c r="AJ153" s="10">
        <v>0</v>
      </c>
      <c r="AK153" s="10">
        <v>0</v>
      </c>
      <c r="AL153" s="10">
        <v>0</v>
      </c>
      <c r="AM153" s="10">
        <v>0</v>
      </c>
      <c r="AN153" s="10">
        <v>0</v>
      </c>
      <c r="AO153" s="10">
        <v>0</v>
      </c>
      <c r="AP153" s="10">
        <v>0</v>
      </c>
      <c r="AQ153" s="10">
        <v>0</v>
      </c>
      <c r="AR153" s="10">
        <v>0</v>
      </c>
      <c r="AS153" s="10">
        <v>0</v>
      </c>
    </row>
    <row r="154" spans="1:45" ht="120" customHeight="1">
      <c r="A154" s="11" t="s">
        <v>326</v>
      </c>
      <c r="B154" s="12" t="s">
        <v>21</v>
      </c>
      <c r="C154" s="11" t="s">
        <v>353</v>
      </c>
      <c r="D154" s="13" t="s">
        <v>354</v>
      </c>
      <c r="E154" s="14" t="s">
        <v>38</v>
      </c>
      <c r="F154" s="15" t="s">
        <v>25</v>
      </c>
      <c r="G154" s="16">
        <v>278</v>
      </c>
      <c r="H154" s="16">
        <f t="shared" si="16"/>
        <v>3614</v>
      </c>
      <c r="I154" s="16"/>
      <c r="J154" s="12">
        <f t="shared" si="17"/>
        <v>13</v>
      </c>
      <c r="K154" s="10">
        <v>1</v>
      </c>
      <c r="L154" s="10">
        <v>1</v>
      </c>
      <c r="M154" s="10">
        <v>0</v>
      </c>
      <c r="N154" s="10">
        <v>1</v>
      </c>
      <c r="O154" s="10">
        <v>3</v>
      </c>
      <c r="P154" s="10">
        <v>2</v>
      </c>
      <c r="Q154" s="10">
        <v>0</v>
      </c>
      <c r="R154" s="10">
        <v>2</v>
      </c>
      <c r="S154" s="10">
        <v>1</v>
      </c>
      <c r="T154" s="10">
        <v>2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10">
        <v>0</v>
      </c>
      <c r="AB154" s="10">
        <v>0</v>
      </c>
      <c r="AC154" s="10">
        <v>0</v>
      </c>
      <c r="AD154" s="10">
        <v>0</v>
      </c>
      <c r="AE154" s="10">
        <v>0</v>
      </c>
      <c r="AF154" s="10">
        <v>0</v>
      </c>
      <c r="AG154" s="10">
        <v>0</v>
      </c>
      <c r="AH154" s="10">
        <v>0</v>
      </c>
      <c r="AI154" s="10">
        <v>0</v>
      </c>
      <c r="AJ154" s="10">
        <v>0</v>
      </c>
      <c r="AK154" s="10">
        <v>0</v>
      </c>
      <c r="AL154" s="10">
        <v>0</v>
      </c>
      <c r="AM154" s="10">
        <v>0</v>
      </c>
      <c r="AN154" s="10">
        <v>0</v>
      </c>
      <c r="AO154" s="10">
        <v>0</v>
      </c>
      <c r="AP154" s="10">
        <v>0</v>
      </c>
      <c r="AQ154" s="10">
        <v>0</v>
      </c>
      <c r="AR154" s="10">
        <v>0</v>
      </c>
      <c r="AS154" s="10">
        <v>0</v>
      </c>
    </row>
    <row r="155" spans="1:45" ht="120" customHeight="1">
      <c r="A155" s="11" t="s">
        <v>355</v>
      </c>
      <c r="B155" s="12" t="s">
        <v>21</v>
      </c>
      <c r="C155" s="11" t="s">
        <v>357</v>
      </c>
      <c r="D155" s="13" t="s">
        <v>357</v>
      </c>
      <c r="E155" s="14" t="s">
        <v>358</v>
      </c>
      <c r="F155" s="15" t="s">
        <v>356</v>
      </c>
      <c r="G155" s="16">
        <v>334</v>
      </c>
      <c r="H155" s="16">
        <f t="shared" ref="H155:H168" si="18">+G155*J155</f>
        <v>668</v>
      </c>
      <c r="I155" s="16"/>
      <c r="J155" s="12">
        <f t="shared" si="17"/>
        <v>2</v>
      </c>
      <c r="K155" s="10">
        <v>0</v>
      </c>
      <c r="L155" s="10">
        <v>1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1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10">
        <v>0</v>
      </c>
      <c r="AB155" s="10">
        <v>0</v>
      </c>
      <c r="AC155" s="10">
        <v>0</v>
      </c>
      <c r="AD155" s="10">
        <v>0</v>
      </c>
      <c r="AE155" s="10">
        <v>0</v>
      </c>
      <c r="AF155" s="10">
        <v>0</v>
      </c>
      <c r="AG155" s="10">
        <v>0</v>
      </c>
      <c r="AH155" s="10">
        <v>0</v>
      </c>
      <c r="AI155" s="10">
        <v>0</v>
      </c>
      <c r="AJ155" s="10">
        <v>0</v>
      </c>
      <c r="AK155" s="10">
        <v>0</v>
      </c>
      <c r="AL155" s="10">
        <v>0</v>
      </c>
      <c r="AM155" s="10">
        <v>0</v>
      </c>
      <c r="AN155" s="10">
        <v>0</v>
      </c>
      <c r="AO155" s="10">
        <v>0</v>
      </c>
      <c r="AP155" s="10">
        <v>0</v>
      </c>
      <c r="AQ155" s="10">
        <v>0</v>
      </c>
      <c r="AR155" s="10">
        <v>0</v>
      </c>
      <c r="AS155" s="10">
        <v>0</v>
      </c>
    </row>
    <row r="156" spans="1:45" ht="120" customHeight="1">
      <c r="A156" s="11" t="s">
        <v>355</v>
      </c>
      <c r="B156" s="12" t="s">
        <v>21</v>
      </c>
      <c r="C156" s="11" t="s">
        <v>360</v>
      </c>
      <c r="D156" s="13" t="s">
        <v>360</v>
      </c>
      <c r="E156" s="14" t="s">
        <v>45</v>
      </c>
      <c r="F156" s="15" t="s">
        <v>359</v>
      </c>
      <c r="G156" s="16">
        <v>398</v>
      </c>
      <c r="H156" s="16">
        <f t="shared" si="18"/>
        <v>4378</v>
      </c>
      <c r="I156" s="16"/>
      <c r="J156" s="12">
        <f t="shared" ref="J156:J168" si="19">SUM(K156:AS156)</f>
        <v>11</v>
      </c>
      <c r="K156" s="10">
        <v>0</v>
      </c>
      <c r="L156" s="10">
        <v>0</v>
      </c>
      <c r="M156" s="10">
        <v>0</v>
      </c>
      <c r="N156" s="10">
        <v>3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8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10">
        <v>0</v>
      </c>
      <c r="AB156" s="10">
        <v>0</v>
      </c>
      <c r="AC156" s="10">
        <v>0</v>
      </c>
      <c r="AD156" s="10">
        <v>0</v>
      </c>
      <c r="AE156" s="10">
        <v>0</v>
      </c>
      <c r="AF156" s="10">
        <v>0</v>
      </c>
      <c r="AG156" s="10">
        <v>0</v>
      </c>
      <c r="AH156" s="10">
        <v>0</v>
      </c>
      <c r="AI156" s="10">
        <v>0</v>
      </c>
      <c r="AJ156" s="10">
        <v>0</v>
      </c>
      <c r="AK156" s="10">
        <v>0</v>
      </c>
      <c r="AL156" s="10">
        <v>0</v>
      </c>
      <c r="AM156" s="10">
        <v>0</v>
      </c>
      <c r="AN156" s="10">
        <v>0</v>
      </c>
      <c r="AO156" s="10">
        <v>0</v>
      </c>
      <c r="AP156" s="10">
        <v>0</v>
      </c>
      <c r="AQ156" s="10">
        <v>0</v>
      </c>
      <c r="AR156" s="10">
        <v>0</v>
      </c>
      <c r="AS156" s="10">
        <v>0</v>
      </c>
    </row>
    <row r="157" spans="1:45" ht="120" customHeight="1">
      <c r="A157" s="11" t="s">
        <v>355</v>
      </c>
      <c r="B157" s="12" t="s">
        <v>21</v>
      </c>
      <c r="C157" s="11" t="s">
        <v>361</v>
      </c>
      <c r="D157" s="13" t="s">
        <v>361</v>
      </c>
      <c r="E157" s="14" t="s">
        <v>362</v>
      </c>
      <c r="F157" s="15" t="s">
        <v>325</v>
      </c>
      <c r="G157" s="16">
        <v>362</v>
      </c>
      <c r="H157" s="16">
        <f t="shared" si="18"/>
        <v>3620</v>
      </c>
      <c r="I157" s="16"/>
      <c r="J157" s="12">
        <f t="shared" si="19"/>
        <v>10</v>
      </c>
      <c r="K157" s="10">
        <v>0</v>
      </c>
      <c r="L157" s="10">
        <v>0</v>
      </c>
      <c r="M157" s="10">
        <v>4</v>
      </c>
      <c r="N157" s="10">
        <v>4</v>
      </c>
      <c r="O157" s="10">
        <v>0</v>
      </c>
      <c r="P157" s="10">
        <v>1</v>
      </c>
      <c r="Q157" s="10">
        <v>0</v>
      </c>
      <c r="R157" s="10">
        <v>1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10">
        <v>0</v>
      </c>
      <c r="AB157" s="10">
        <v>0</v>
      </c>
      <c r="AC157" s="10">
        <v>0</v>
      </c>
      <c r="AD157" s="10">
        <v>0</v>
      </c>
      <c r="AE157" s="10">
        <v>0</v>
      </c>
      <c r="AF157" s="10">
        <v>0</v>
      </c>
      <c r="AG157" s="10">
        <v>0</v>
      </c>
      <c r="AH157" s="10">
        <v>0</v>
      </c>
      <c r="AI157" s="10">
        <v>0</v>
      </c>
      <c r="AJ157" s="10">
        <v>0</v>
      </c>
      <c r="AK157" s="10">
        <v>0</v>
      </c>
      <c r="AL157" s="10">
        <v>0</v>
      </c>
      <c r="AM157" s="10">
        <v>0</v>
      </c>
      <c r="AN157" s="10">
        <v>0</v>
      </c>
      <c r="AO157" s="10">
        <v>0</v>
      </c>
      <c r="AP157" s="10">
        <v>0</v>
      </c>
      <c r="AQ157" s="10">
        <v>0</v>
      </c>
      <c r="AR157" s="10">
        <v>0</v>
      </c>
      <c r="AS157" s="10">
        <v>0</v>
      </c>
    </row>
    <row r="158" spans="1:45" ht="120" customHeight="1">
      <c r="A158" s="11" t="s">
        <v>355</v>
      </c>
      <c r="B158" s="12" t="s">
        <v>21</v>
      </c>
      <c r="C158" s="11" t="s">
        <v>363</v>
      </c>
      <c r="D158" s="13" t="s">
        <v>363</v>
      </c>
      <c r="E158" s="14" t="s">
        <v>364</v>
      </c>
      <c r="F158" s="15" t="s">
        <v>325</v>
      </c>
      <c r="G158" s="16">
        <v>362</v>
      </c>
      <c r="H158" s="16">
        <f t="shared" si="18"/>
        <v>2896</v>
      </c>
      <c r="I158" s="16"/>
      <c r="J158" s="12">
        <f t="shared" si="19"/>
        <v>8</v>
      </c>
      <c r="K158" s="10">
        <v>0</v>
      </c>
      <c r="L158" s="10">
        <v>0</v>
      </c>
      <c r="M158" s="10">
        <v>0</v>
      </c>
      <c r="N158" s="10">
        <v>3</v>
      </c>
      <c r="O158" s="10">
        <v>4</v>
      </c>
      <c r="P158" s="10">
        <v>1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10">
        <v>0</v>
      </c>
      <c r="AB158" s="10">
        <v>0</v>
      </c>
      <c r="AC158" s="10">
        <v>0</v>
      </c>
      <c r="AD158" s="10">
        <v>0</v>
      </c>
      <c r="AE158" s="10">
        <v>0</v>
      </c>
      <c r="AF158" s="10">
        <v>0</v>
      </c>
      <c r="AG158" s="10">
        <v>0</v>
      </c>
      <c r="AH158" s="10">
        <v>0</v>
      </c>
      <c r="AI158" s="10">
        <v>0</v>
      </c>
      <c r="AJ158" s="10">
        <v>0</v>
      </c>
      <c r="AK158" s="10">
        <v>0</v>
      </c>
      <c r="AL158" s="10">
        <v>0</v>
      </c>
      <c r="AM158" s="10">
        <v>0</v>
      </c>
      <c r="AN158" s="10">
        <v>0</v>
      </c>
      <c r="AO158" s="10">
        <v>0</v>
      </c>
      <c r="AP158" s="10">
        <v>0</v>
      </c>
      <c r="AQ158" s="10">
        <v>0</v>
      </c>
      <c r="AR158" s="10">
        <v>0</v>
      </c>
      <c r="AS158" s="10">
        <v>0</v>
      </c>
    </row>
    <row r="159" spans="1:45" ht="120" customHeight="1">
      <c r="A159" s="11" t="s">
        <v>355</v>
      </c>
      <c r="B159" s="12" t="s">
        <v>21</v>
      </c>
      <c r="C159" s="11" t="s">
        <v>365</v>
      </c>
      <c r="D159" s="13" t="s">
        <v>365</v>
      </c>
      <c r="E159" s="14" t="s">
        <v>366</v>
      </c>
      <c r="F159" s="15" t="s">
        <v>325</v>
      </c>
      <c r="G159" s="16">
        <v>460</v>
      </c>
      <c r="H159" s="16">
        <f t="shared" si="18"/>
        <v>60720</v>
      </c>
      <c r="I159" s="16"/>
      <c r="J159" s="12">
        <f t="shared" si="19"/>
        <v>132</v>
      </c>
      <c r="K159" s="10">
        <v>0</v>
      </c>
      <c r="L159" s="10">
        <v>8</v>
      </c>
      <c r="M159" s="10">
        <v>31</v>
      </c>
      <c r="N159" s="10">
        <v>33</v>
      </c>
      <c r="O159" s="10">
        <v>31</v>
      </c>
      <c r="P159" s="10">
        <v>21</v>
      </c>
      <c r="Q159" s="10">
        <v>8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0</v>
      </c>
      <c r="AD159" s="10">
        <v>0</v>
      </c>
      <c r="AE159" s="10">
        <v>0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0">
        <v>0</v>
      </c>
      <c r="AM159" s="10">
        <v>0</v>
      </c>
      <c r="AN159" s="10">
        <v>0</v>
      </c>
      <c r="AO159" s="10">
        <v>0</v>
      </c>
      <c r="AP159" s="10">
        <v>0</v>
      </c>
      <c r="AQ159" s="10">
        <v>0</v>
      </c>
      <c r="AR159" s="10">
        <v>0</v>
      </c>
      <c r="AS159" s="10">
        <v>0</v>
      </c>
    </row>
    <row r="160" spans="1:45" ht="120" customHeight="1">
      <c r="A160" s="11" t="s">
        <v>367</v>
      </c>
      <c r="B160" s="12" t="s">
        <v>21</v>
      </c>
      <c r="C160" s="11" t="s">
        <v>368</v>
      </c>
      <c r="D160" s="13" t="s">
        <v>368</v>
      </c>
      <c r="E160" s="14" t="s">
        <v>45</v>
      </c>
      <c r="F160" s="15" t="s">
        <v>25</v>
      </c>
      <c r="G160" s="16">
        <v>188</v>
      </c>
      <c r="H160" s="16">
        <f t="shared" si="18"/>
        <v>2256</v>
      </c>
      <c r="I160" s="16"/>
      <c r="J160" s="12">
        <f t="shared" si="19"/>
        <v>12</v>
      </c>
      <c r="K160" s="10">
        <v>0</v>
      </c>
      <c r="L160" s="10">
        <v>1</v>
      </c>
      <c r="M160" s="10">
        <v>0</v>
      </c>
      <c r="N160" s="10">
        <v>3</v>
      </c>
      <c r="O160" s="10">
        <v>3</v>
      </c>
      <c r="P160" s="10">
        <v>3</v>
      </c>
      <c r="Q160" s="10">
        <v>2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10">
        <v>0</v>
      </c>
      <c r="AB160" s="10">
        <v>0</v>
      </c>
      <c r="AC160" s="10">
        <v>0</v>
      </c>
      <c r="AD160" s="10">
        <v>0</v>
      </c>
      <c r="AE160" s="10">
        <v>0</v>
      </c>
      <c r="AF160" s="10">
        <v>0</v>
      </c>
      <c r="AG160" s="10">
        <v>0</v>
      </c>
      <c r="AH160" s="10">
        <v>0</v>
      </c>
      <c r="AI160" s="10">
        <v>0</v>
      </c>
      <c r="AJ160" s="10">
        <v>0</v>
      </c>
      <c r="AK160" s="10">
        <v>0</v>
      </c>
      <c r="AL160" s="10">
        <v>0</v>
      </c>
      <c r="AM160" s="10">
        <v>0</v>
      </c>
      <c r="AN160" s="10">
        <v>0</v>
      </c>
      <c r="AO160" s="10">
        <v>0</v>
      </c>
      <c r="AP160" s="10">
        <v>0</v>
      </c>
      <c r="AQ160" s="10">
        <v>0</v>
      </c>
      <c r="AR160" s="10">
        <v>0</v>
      </c>
      <c r="AS160" s="10">
        <v>0</v>
      </c>
    </row>
    <row r="161" spans="1:45" ht="120" customHeight="1">
      <c r="A161" s="11" t="s">
        <v>367</v>
      </c>
      <c r="B161" s="12" t="s">
        <v>21</v>
      </c>
      <c r="C161" s="11" t="s">
        <v>370</v>
      </c>
      <c r="D161" s="13" t="s">
        <v>370</v>
      </c>
      <c r="E161" s="14" t="s">
        <v>45</v>
      </c>
      <c r="F161" s="15" t="s">
        <v>369</v>
      </c>
      <c r="G161" s="16">
        <v>278</v>
      </c>
      <c r="H161" s="16">
        <f t="shared" si="18"/>
        <v>278</v>
      </c>
      <c r="I161" s="16"/>
      <c r="J161" s="12">
        <f t="shared" si="19"/>
        <v>1</v>
      </c>
      <c r="K161" s="10">
        <v>0</v>
      </c>
      <c r="L161" s="10">
        <v>0</v>
      </c>
      <c r="M161" s="10">
        <v>0</v>
      </c>
      <c r="N161" s="10">
        <v>1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10">
        <v>0</v>
      </c>
      <c r="AB161" s="10">
        <v>0</v>
      </c>
      <c r="AC161" s="10">
        <v>0</v>
      </c>
      <c r="AD161" s="10">
        <v>0</v>
      </c>
      <c r="AE161" s="10">
        <v>0</v>
      </c>
      <c r="AF161" s="10">
        <v>0</v>
      </c>
      <c r="AG161" s="10">
        <v>0</v>
      </c>
      <c r="AH161" s="10">
        <v>0</v>
      </c>
      <c r="AI161" s="10">
        <v>0</v>
      </c>
      <c r="AJ161" s="10">
        <v>0</v>
      </c>
      <c r="AK161" s="10">
        <v>0</v>
      </c>
      <c r="AL161" s="10">
        <v>0</v>
      </c>
      <c r="AM161" s="10">
        <v>0</v>
      </c>
      <c r="AN161" s="10">
        <v>0</v>
      </c>
      <c r="AO161" s="10">
        <v>0</v>
      </c>
      <c r="AP161" s="10">
        <v>0</v>
      </c>
      <c r="AQ161" s="10">
        <v>0</v>
      </c>
      <c r="AR161" s="10">
        <v>0</v>
      </c>
      <c r="AS161" s="10">
        <v>0</v>
      </c>
    </row>
    <row r="162" spans="1:45" ht="120" customHeight="1">
      <c r="A162" s="11" t="s">
        <v>367</v>
      </c>
      <c r="B162" s="12" t="s">
        <v>21</v>
      </c>
      <c r="C162" s="11" t="s">
        <v>371</v>
      </c>
      <c r="D162" s="13" t="s">
        <v>371</v>
      </c>
      <c r="E162" s="14" t="s">
        <v>152</v>
      </c>
      <c r="F162" s="15" t="s">
        <v>369</v>
      </c>
      <c r="G162" s="16">
        <v>278</v>
      </c>
      <c r="H162" s="16">
        <f t="shared" si="18"/>
        <v>1390</v>
      </c>
      <c r="I162" s="16"/>
      <c r="J162" s="12">
        <f t="shared" si="19"/>
        <v>5</v>
      </c>
      <c r="K162" s="10">
        <v>0</v>
      </c>
      <c r="L162" s="10">
        <v>0</v>
      </c>
      <c r="M162" s="10">
        <v>0</v>
      </c>
      <c r="N162" s="10">
        <v>2</v>
      </c>
      <c r="O162" s="10">
        <v>1</v>
      </c>
      <c r="P162" s="10">
        <v>1</v>
      </c>
      <c r="Q162" s="10">
        <v>1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0">
        <v>0</v>
      </c>
      <c r="AM162" s="10">
        <v>0</v>
      </c>
      <c r="AN162" s="10">
        <v>0</v>
      </c>
      <c r="AO162" s="10">
        <v>0</v>
      </c>
      <c r="AP162" s="10">
        <v>0</v>
      </c>
      <c r="AQ162" s="10">
        <v>0</v>
      </c>
      <c r="AR162" s="10">
        <v>0</v>
      </c>
      <c r="AS162" s="10">
        <v>0</v>
      </c>
    </row>
    <row r="163" spans="1:45" ht="120" customHeight="1">
      <c r="A163" s="11" t="s">
        <v>367</v>
      </c>
      <c r="B163" s="12" t="s">
        <v>21</v>
      </c>
      <c r="C163" s="11" t="s">
        <v>372</v>
      </c>
      <c r="D163" s="13" t="s">
        <v>372</v>
      </c>
      <c r="E163" s="14" t="s">
        <v>36</v>
      </c>
      <c r="F163" s="15" t="s">
        <v>369</v>
      </c>
      <c r="G163" s="16">
        <v>278</v>
      </c>
      <c r="H163" s="16">
        <f t="shared" si="18"/>
        <v>278</v>
      </c>
      <c r="I163" s="16"/>
      <c r="J163" s="12">
        <f t="shared" si="19"/>
        <v>1</v>
      </c>
      <c r="K163" s="10">
        <v>0</v>
      </c>
      <c r="L163" s="10">
        <v>0</v>
      </c>
      <c r="M163" s="10">
        <v>0</v>
      </c>
      <c r="N163" s="10">
        <v>1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10">
        <v>0</v>
      </c>
      <c r="AB163" s="10">
        <v>0</v>
      </c>
      <c r="AC163" s="10">
        <v>0</v>
      </c>
      <c r="AD163" s="10">
        <v>0</v>
      </c>
      <c r="AE163" s="10">
        <v>0</v>
      </c>
      <c r="AF163" s="10">
        <v>0</v>
      </c>
      <c r="AG163" s="10">
        <v>0</v>
      </c>
      <c r="AH163" s="10">
        <v>0</v>
      </c>
      <c r="AI163" s="10">
        <v>0</v>
      </c>
      <c r="AJ163" s="10">
        <v>0</v>
      </c>
      <c r="AK163" s="10">
        <v>0</v>
      </c>
      <c r="AL163" s="10">
        <v>0</v>
      </c>
      <c r="AM163" s="10">
        <v>0</v>
      </c>
      <c r="AN163" s="10">
        <v>0</v>
      </c>
      <c r="AO163" s="10">
        <v>0</v>
      </c>
      <c r="AP163" s="10">
        <v>0</v>
      </c>
      <c r="AQ163" s="10">
        <v>0</v>
      </c>
      <c r="AR163" s="10">
        <v>0</v>
      </c>
      <c r="AS163" s="10">
        <v>0</v>
      </c>
    </row>
    <row r="164" spans="1:45" ht="120" customHeight="1">
      <c r="A164" s="11" t="s">
        <v>367</v>
      </c>
      <c r="B164" s="12" t="s">
        <v>21</v>
      </c>
      <c r="C164" s="11" t="s">
        <v>373</v>
      </c>
      <c r="D164" s="13" t="s">
        <v>373</v>
      </c>
      <c r="E164" s="14" t="s">
        <v>43</v>
      </c>
      <c r="F164" s="15" t="s">
        <v>369</v>
      </c>
      <c r="G164" s="16">
        <v>278</v>
      </c>
      <c r="H164" s="16">
        <f t="shared" si="18"/>
        <v>2502</v>
      </c>
      <c r="I164" s="16"/>
      <c r="J164" s="12">
        <f t="shared" si="19"/>
        <v>9</v>
      </c>
      <c r="K164" s="10">
        <v>0</v>
      </c>
      <c r="L164" s="10">
        <v>0</v>
      </c>
      <c r="M164" s="10">
        <v>0</v>
      </c>
      <c r="N164" s="10">
        <v>5</v>
      </c>
      <c r="O164" s="10">
        <v>0</v>
      </c>
      <c r="P164" s="10">
        <v>4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10">
        <v>0</v>
      </c>
      <c r="AB164" s="10">
        <v>0</v>
      </c>
      <c r="AC164" s="10">
        <v>0</v>
      </c>
      <c r="AD164" s="10">
        <v>0</v>
      </c>
      <c r="AE164" s="10">
        <v>0</v>
      </c>
      <c r="AF164" s="10">
        <v>0</v>
      </c>
      <c r="AG164" s="10">
        <v>0</v>
      </c>
      <c r="AH164" s="10">
        <v>0</v>
      </c>
      <c r="AI164" s="10">
        <v>0</v>
      </c>
      <c r="AJ164" s="10">
        <v>0</v>
      </c>
      <c r="AK164" s="10">
        <v>0</v>
      </c>
      <c r="AL164" s="10">
        <v>0</v>
      </c>
      <c r="AM164" s="10">
        <v>0</v>
      </c>
      <c r="AN164" s="10">
        <v>0</v>
      </c>
      <c r="AO164" s="10">
        <v>0</v>
      </c>
      <c r="AP164" s="10">
        <v>0</v>
      </c>
      <c r="AQ164" s="10">
        <v>0</v>
      </c>
      <c r="AR164" s="10">
        <v>0</v>
      </c>
      <c r="AS164" s="10">
        <v>0</v>
      </c>
    </row>
    <row r="165" spans="1:45" ht="120" customHeight="1">
      <c r="A165" s="11" t="s">
        <v>367</v>
      </c>
      <c r="B165" s="12" t="s">
        <v>21</v>
      </c>
      <c r="C165" s="11" t="s">
        <v>374</v>
      </c>
      <c r="D165" s="13" t="s">
        <v>374</v>
      </c>
      <c r="E165" s="14" t="s">
        <v>213</v>
      </c>
      <c r="F165" s="15" t="s">
        <v>25</v>
      </c>
      <c r="G165" s="16">
        <v>264</v>
      </c>
      <c r="H165" s="16">
        <f t="shared" si="18"/>
        <v>264</v>
      </c>
      <c r="I165" s="16"/>
      <c r="J165" s="12">
        <f t="shared" si="19"/>
        <v>1</v>
      </c>
      <c r="K165" s="10">
        <v>0</v>
      </c>
      <c r="L165" s="10">
        <v>0</v>
      </c>
      <c r="M165" s="10">
        <v>1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10">
        <v>0</v>
      </c>
      <c r="AB165" s="10">
        <v>0</v>
      </c>
      <c r="AC165" s="10">
        <v>0</v>
      </c>
      <c r="AD165" s="10">
        <v>0</v>
      </c>
      <c r="AE165" s="10">
        <v>0</v>
      </c>
      <c r="AF165" s="10">
        <v>0</v>
      </c>
      <c r="AG165" s="10">
        <v>0</v>
      </c>
      <c r="AH165" s="10">
        <v>0</v>
      </c>
      <c r="AI165" s="10">
        <v>0</v>
      </c>
      <c r="AJ165" s="10">
        <v>0</v>
      </c>
      <c r="AK165" s="10">
        <v>0</v>
      </c>
      <c r="AL165" s="10">
        <v>0</v>
      </c>
      <c r="AM165" s="10">
        <v>0</v>
      </c>
      <c r="AN165" s="10">
        <v>0</v>
      </c>
      <c r="AO165" s="10">
        <v>0</v>
      </c>
      <c r="AP165" s="10">
        <v>0</v>
      </c>
      <c r="AQ165" s="10">
        <v>0</v>
      </c>
      <c r="AR165" s="10">
        <v>0</v>
      </c>
      <c r="AS165" s="10">
        <v>0</v>
      </c>
    </row>
    <row r="166" spans="1:45" ht="120" customHeight="1">
      <c r="A166" s="11" t="s">
        <v>367</v>
      </c>
      <c r="B166" s="12" t="s">
        <v>21</v>
      </c>
      <c r="C166" s="11" t="s">
        <v>375</v>
      </c>
      <c r="D166" s="13" t="s">
        <v>375</v>
      </c>
      <c r="E166" s="14" t="s">
        <v>42</v>
      </c>
      <c r="F166" s="15" t="s">
        <v>25</v>
      </c>
      <c r="G166" s="16">
        <v>322</v>
      </c>
      <c r="H166" s="16">
        <f t="shared" si="18"/>
        <v>644</v>
      </c>
      <c r="I166" s="16"/>
      <c r="J166" s="12">
        <f t="shared" si="19"/>
        <v>2</v>
      </c>
      <c r="K166" s="10">
        <v>0</v>
      </c>
      <c r="L166" s="10">
        <v>0</v>
      </c>
      <c r="M166" s="10">
        <v>0</v>
      </c>
      <c r="N166" s="10">
        <v>2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10">
        <v>0</v>
      </c>
      <c r="AB166" s="10">
        <v>0</v>
      </c>
      <c r="AC166" s="10">
        <v>0</v>
      </c>
      <c r="AD166" s="10">
        <v>0</v>
      </c>
      <c r="AE166" s="10">
        <v>0</v>
      </c>
      <c r="AF166" s="10">
        <v>0</v>
      </c>
      <c r="AG166" s="10">
        <v>0</v>
      </c>
      <c r="AH166" s="10">
        <v>0</v>
      </c>
      <c r="AI166" s="10">
        <v>0</v>
      </c>
      <c r="AJ166" s="10">
        <v>0</v>
      </c>
      <c r="AK166" s="10">
        <v>0</v>
      </c>
      <c r="AL166" s="10">
        <v>0</v>
      </c>
      <c r="AM166" s="10">
        <v>0</v>
      </c>
      <c r="AN166" s="10">
        <v>0</v>
      </c>
      <c r="AO166" s="10">
        <v>0</v>
      </c>
      <c r="AP166" s="10">
        <v>0</v>
      </c>
      <c r="AQ166" s="10">
        <v>0</v>
      </c>
      <c r="AR166" s="10">
        <v>0</v>
      </c>
      <c r="AS166" s="10">
        <v>0</v>
      </c>
    </row>
    <row r="167" spans="1:45" ht="120" customHeight="1">
      <c r="A167" s="11" t="s">
        <v>367</v>
      </c>
      <c r="B167" s="12" t="s">
        <v>21</v>
      </c>
      <c r="C167" s="11" t="s">
        <v>376</v>
      </c>
      <c r="D167" s="13" t="s">
        <v>376</v>
      </c>
      <c r="E167" s="14" t="s">
        <v>43</v>
      </c>
      <c r="F167" s="15" t="s">
        <v>25</v>
      </c>
      <c r="G167" s="16">
        <v>322</v>
      </c>
      <c r="H167" s="16">
        <f t="shared" si="18"/>
        <v>2898</v>
      </c>
      <c r="I167" s="16"/>
      <c r="J167" s="12">
        <f t="shared" si="19"/>
        <v>9</v>
      </c>
      <c r="K167" s="10">
        <v>0</v>
      </c>
      <c r="L167" s="10">
        <v>0</v>
      </c>
      <c r="M167" s="10">
        <v>0</v>
      </c>
      <c r="N167" s="10">
        <v>7</v>
      </c>
      <c r="O167" s="10">
        <v>2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10">
        <v>0</v>
      </c>
      <c r="AB167" s="10">
        <v>0</v>
      </c>
      <c r="AC167" s="10">
        <v>0</v>
      </c>
      <c r="AD167" s="10">
        <v>0</v>
      </c>
      <c r="AE167" s="10">
        <v>0</v>
      </c>
      <c r="AF167" s="10">
        <v>0</v>
      </c>
      <c r="AG167" s="10">
        <v>0</v>
      </c>
      <c r="AH167" s="10">
        <v>0</v>
      </c>
      <c r="AI167" s="10">
        <v>0</v>
      </c>
      <c r="AJ167" s="10">
        <v>0</v>
      </c>
      <c r="AK167" s="10">
        <v>0</v>
      </c>
      <c r="AL167" s="10">
        <v>0</v>
      </c>
      <c r="AM167" s="10">
        <v>0</v>
      </c>
      <c r="AN167" s="10">
        <v>0</v>
      </c>
      <c r="AO167" s="10">
        <v>0</v>
      </c>
      <c r="AP167" s="10">
        <v>0</v>
      </c>
      <c r="AQ167" s="10">
        <v>0</v>
      </c>
      <c r="AR167" s="10">
        <v>0</v>
      </c>
      <c r="AS167" s="10">
        <v>0</v>
      </c>
    </row>
    <row r="168" spans="1:45" ht="120" customHeight="1">
      <c r="A168" s="11" t="s">
        <v>367</v>
      </c>
      <c r="B168" s="12" t="s">
        <v>21</v>
      </c>
      <c r="C168" s="11" t="s">
        <v>377</v>
      </c>
      <c r="D168" s="13" t="s">
        <v>377</v>
      </c>
      <c r="E168" s="14" t="s">
        <v>378</v>
      </c>
      <c r="F168" s="15" t="s">
        <v>70</v>
      </c>
      <c r="G168" s="16">
        <v>247</v>
      </c>
      <c r="H168" s="16">
        <f t="shared" si="18"/>
        <v>494</v>
      </c>
      <c r="I168" s="16"/>
      <c r="J168" s="12">
        <f t="shared" si="19"/>
        <v>2</v>
      </c>
      <c r="K168" s="10">
        <v>0</v>
      </c>
      <c r="L168" s="10">
        <v>1</v>
      </c>
      <c r="M168" s="10">
        <v>0</v>
      </c>
      <c r="N168" s="10">
        <v>1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0">
        <v>0</v>
      </c>
      <c r="AC168" s="10">
        <v>0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0">
        <v>0</v>
      </c>
      <c r="AM168" s="10">
        <v>0</v>
      </c>
      <c r="AN168" s="10">
        <v>0</v>
      </c>
      <c r="AO168" s="10">
        <v>0</v>
      </c>
      <c r="AP168" s="10">
        <v>0</v>
      </c>
      <c r="AQ168" s="10">
        <v>0</v>
      </c>
      <c r="AR168" s="10">
        <v>0</v>
      </c>
      <c r="AS168" s="10">
        <v>0</v>
      </c>
    </row>
    <row r="169" spans="1:45" ht="120" customHeight="1">
      <c r="A169" s="11" t="s">
        <v>379</v>
      </c>
      <c r="B169" s="12" t="s">
        <v>21</v>
      </c>
      <c r="C169" s="11" t="s">
        <v>381</v>
      </c>
      <c r="D169" s="13" t="s">
        <v>381</v>
      </c>
      <c r="E169" s="14" t="s">
        <v>225</v>
      </c>
      <c r="F169" s="15" t="s">
        <v>380</v>
      </c>
      <c r="G169" s="16">
        <v>180</v>
      </c>
      <c r="H169" s="16">
        <f t="shared" ref="H169:H175" si="20">+G169*J169</f>
        <v>1080</v>
      </c>
      <c r="I169" s="16"/>
      <c r="J169" s="12">
        <f t="shared" ref="J169:J175" si="21">SUM(K169:AS169)</f>
        <v>6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0</v>
      </c>
      <c r="AC169" s="10">
        <v>0</v>
      </c>
      <c r="AD169" s="10">
        <v>0</v>
      </c>
      <c r="AE169" s="10">
        <v>0</v>
      </c>
      <c r="AF169" s="10">
        <v>0</v>
      </c>
      <c r="AG169" s="10">
        <v>1</v>
      </c>
      <c r="AH169" s="10">
        <v>0</v>
      </c>
      <c r="AI169" s="10">
        <v>1</v>
      </c>
      <c r="AJ169" s="10">
        <v>2</v>
      </c>
      <c r="AK169" s="10">
        <v>2</v>
      </c>
      <c r="AL169" s="10">
        <v>0</v>
      </c>
      <c r="AM169" s="10">
        <v>0</v>
      </c>
      <c r="AN169" s="10">
        <v>0</v>
      </c>
      <c r="AO169" s="10">
        <v>0</v>
      </c>
      <c r="AP169" s="10">
        <v>0</v>
      </c>
      <c r="AQ169" s="10">
        <v>0</v>
      </c>
      <c r="AR169" s="10">
        <v>0</v>
      </c>
      <c r="AS169" s="10">
        <v>0</v>
      </c>
    </row>
    <row r="170" spans="1:45" ht="120" customHeight="1">
      <c r="A170" s="11" t="s">
        <v>379</v>
      </c>
      <c r="B170" s="12" t="s">
        <v>21</v>
      </c>
      <c r="C170" s="11" t="s">
        <v>382</v>
      </c>
      <c r="D170" s="13" t="s">
        <v>382</v>
      </c>
      <c r="E170" s="14" t="s">
        <v>35</v>
      </c>
      <c r="F170" s="15" t="s">
        <v>380</v>
      </c>
      <c r="G170" s="16">
        <v>180</v>
      </c>
      <c r="H170" s="16">
        <f t="shared" si="20"/>
        <v>180</v>
      </c>
      <c r="I170" s="16"/>
      <c r="J170" s="12">
        <f t="shared" si="21"/>
        <v>1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0">
        <v>0</v>
      </c>
      <c r="AM170" s="10">
        <v>0</v>
      </c>
      <c r="AN170" s="10">
        <v>0</v>
      </c>
      <c r="AO170" s="10">
        <v>1</v>
      </c>
      <c r="AP170" s="10">
        <v>0</v>
      </c>
      <c r="AQ170" s="10">
        <v>0</v>
      </c>
      <c r="AR170" s="10">
        <v>0</v>
      </c>
      <c r="AS170" s="10">
        <v>0</v>
      </c>
    </row>
    <row r="171" spans="1:45" ht="120" customHeight="1">
      <c r="A171" s="11" t="s">
        <v>379</v>
      </c>
      <c r="B171" s="12" t="s">
        <v>21</v>
      </c>
      <c r="C171" s="11" t="s">
        <v>383</v>
      </c>
      <c r="D171" s="13" t="s">
        <v>383</v>
      </c>
      <c r="E171" s="14" t="s">
        <v>40</v>
      </c>
      <c r="F171" s="15" t="s">
        <v>226</v>
      </c>
      <c r="G171" s="16">
        <v>222</v>
      </c>
      <c r="H171" s="16">
        <f t="shared" si="20"/>
        <v>1110</v>
      </c>
      <c r="I171" s="16"/>
      <c r="J171" s="12">
        <f t="shared" si="21"/>
        <v>5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10">
        <v>0</v>
      </c>
      <c r="AB171" s="10">
        <v>0</v>
      </c>
      <c r="AC171" s="10">
        <v>0</v>
      </c>
      <c r="AD171" s="10">
        <v>0</v>
      </c>
      <c r="AE171" s="10">
        <v>1</v>
      </c>
      <c r="AF171" s="10">
        <v>0</v>
      </c>
      <c r="AG171" s="10">
        <v>1</v>
      </c>
      <c r="AH171" s="10">
        <v>0</v>
      </c>
      <c r="AI171" s="10">
        <v>0</v>
      </c>
      <c r="AJ171" s="10">
        <v>3</v>
      </c>
      <c r="AK171" s="10">
        <v>0</v>
      </c>
      <c r="AL171" s="10">
        <v>0</v>
      </c>
      <c r="AM171" s="10">
        <v>0</v>
      </c>
      <c r="AN171" s="10">
        <v>0</v>
      </c>
      <c r="AO171" s="10">
        <v>0</v>
      </c>
      <c r="AP171" s="10">
        <v>0</v>
      </c>
      <c r="AQ171" s="10">
        <v>0</v>
      </c>
      <c r="AR171" s="10">
        <v>0</v>
      </c>
      <c r="AS171" s="10">
        <v>0</v>
      </c>
    </row>
    <row r="172" spans="1:45" ht="120" customHeight="1">
      <c r="A172" s="11" t="s">
        <v>379</v>
      </c>
      <c r="B172" s="12" t="s">
        <v>21</v>
      </c>
      <c r="C172" s="11" t="s">
        <v>384</v>
      </c>
      <c r="D172" s="13" t="s">
        <v>384</v>
      </c>
      <c r="E172" s="14" t="s">
        <v>52</v>
      </c>
      <c r="F172" s="15" t="s">
        <v>25</v>
      </c>
      <c r="G172" s="16">
        <v>166</v>
      </c>
      <c r="H172" s="16">
        <f t="shared" si="20"/>
        <v>332</v>
      </c>
      <c r="I172" s="16"/>
      <c r="J172" s="12">
        <f t="shared" si="21"/>
        <v>2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2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0">
        <v>0</v>
      </c>
      <c r="AM172" s="10">
        <v>0</v>
      </c>
      <c r="AN172" s="10">
        <v>0</v>
      </c>
      <c r="AO172" s="10">
        <v>0</v>
      </c>
      <c r="AP172" s="10">
        <v>0</v>
      </c>
      <c r="AQ172" s="10">
        <v>0</v>
      </c>
      <c r="AR172" s="10">
        <v>0</v>
      </c>
      <c r="AS172" s="10">
        <v>0</v>
      </c>
    </row>
    <row r="173" spans="1:45" ht="120" customHeight="1">
      <c r="A173" s="11" t="s">
        <v>379</v>
      </c>
      <c r="B173" s="12" t="s">
        <v>21</v>
      </c>
      <c r="C173" s="11" t="s">
        <v>385</v>
      </c>
      <c r="D173" s="13" t="s">
        <v>386</v>
      </c>
      <c r="E173" s="14" t="s">
        <v>117</v>
      </c>
      <c r="F173" s="15" t="s">
        <v>387</v>
      </c>
      <c r="G173" s="16">
        <v>196</v>
      </c>
      <c r="H173" s="16">
        <f t="shared" si="20"/>
        <v>7644</v>
      </c>
      <c r="I173" s="16"/>
      <c r="J173" s="12">
        <f t="shared" si="21"/>
        <v>39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0</v>
      </c>
      <c r="AD173" s="10">
        <v>0</v>
      </c>
      <c r="AE173" s="10">
        <v>3</v>
      </c>
      <c r="AF173" s="10">
        <v>0</v>
      </c>
      <c r="AG173" s="10">
        <v>9</v>
      </c>
      <c r="AH173" s="10">
        <v>0</v>
      </c>
      <c r="AI173" s="10">
        <v>11</v>
      </c>
      <c r="AJ173" s="10">
        <v>14</v>
      </c>
      <c r="AK173" s="10">
        <v>2</v>
      </c>
      <c r="AL173" s="10">
        <v>0</v>
      </c>
      <c r="AM173" s="10">
        <v>0</v>
      </c>
      <c r="AN173" s="10">
        <v>0</v>
      </c>
      <c r="AO173" s="10">
        <v>0</v>
      </c>
      <c r="AP173" s="10">
        <v>0</v>
      </c>
      <c r="AQ173" s="10">
        <v>0</v>
      </c>
      <c r="AR173" s="10">
        <v>0</v>
      </c>
      <c r="AS173" s="10">
        <v>0</v>
      </c>
    </row>
    <row r="174" spans="1:45" ht="120" customHeight="1">
      <c r="A174" s="20" t="s">
        <v>379</v>
      </c>
      <c r="B174" s="12" t="s">
        <v>21</v>
      </c>
      <c r="C174" s="20" t="s">
        <v>388</v>
      </c>
      <c r="D174" s="13" t="s">
        <v>388</v>
      </c>
      <c r="E174" s="21" t="s">
        <v>103</v>
      </c>
      <c r="F174" s="22" t="s">
        <v>389</v>
      </c>
      <c r="G174" s="20">
        <v>222</v>
      </c>
      <c r="H174" s="16">
        <f t="shared" si="20"/>
        <v>1110</v>
      </c>
      <c r="J174" s="12">
        <f t="shared" si="21"/>
        <v>5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0</v>
      </c>
      <c r="AD174" s="10">
        <v>0</v>
      </c>
      <c r="AE174" s="10">
        <v>0</v>
      </c>
      <c r="AF174" s="10">
        <v>0</v>
      </c>
      <c r="AG174" s="10">
        <v>2</v>
      </c>
      <c r="AH174" s="10">
        <v>0</v>
      </c>
      <c r="AI174" s="10">
        <v>0</v>
      </c>
      <c r="AJ174" s="10">
        <v>3</v>
      </c>
      <c r="AK174" s="10">
        <v>0</v>
      </c>
      <c r="AL174" s="10">
        <v>0</v>
      </c>
      <c r="AM174" s="10">
        <v>0</v>
      </c>
      <c r="AN174" s="10">
        <v>0</v>
      </c>
      <c r="AO174" s="10">
        <v>0</v>
      </c>
      <c r="AP174" s="10">
        <v>0</v>
      </c>
      <c r="AQ174" s="10">
        <v>0</v>
      </c>
      <c r="AR174" s="10">
        <v>0</v>
      </c>
      <c r="AS174" s="10">
        <v>0</v>
      </c>
    </row>
    <row r="175" spans="1:45" ht="25.5">
      <c r="A175" s="11" t="s">
        <v>379</v>
      </c>
      <c r="B175" s="12" t="s">
        <v>21</v>
      </c>
      <c r="C175" s="11" t="s">
        <v>390</v>
      </c>
      <c r="D175" s="13" t="s">
        <v>391</v>
      </c>
      <c r="E175" s="14" t="s">
        <v>38</v>
      </c>
      <c r="F175" s="15" t="s">
        <v>392</v>
      </c>
      <c r="G175" s="16">
        <v>208</v>
      </c>
      <c r="H175" s="16">
        <f t="shared" si="20"/>
        <v>3328</v>
      </c>
      <c r="I175" s="16"/>
      <c r="J175" s="12">
        <f t="shared" si="21"/>
        <v>16</v>
      </c>
      <c r="K175" s="10">
        <v>0</v>
      </c>
      <c r="L175" s="10">
        <v>0</v>
      </c>
      <c r="M175" s="10">
        <v>4</v>
      </c>
      <c r="N175" s="10">
        <v>6</v>
      </c>
      <c r="O175" s="10">
        <v>4</v>
      </c>
      <c r="P175" s="10">
        <v>2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0">
        <v>0</v>
      </c>
      <c r="AM175" s="10">
        <v>0</v>
      </c>
      <c r="AN175" s="10">
        <v>0</v>
      </c>
      <c r="AO175" s="10">
        <v>0</v>
      </c>
      <c r="AP175" s="10">
        <v>0</v>
      </c>
      <c r="AQ175" s="10">
        <v>0</v>
      </c>
      <c r="AR175" s="10">
        <v>0</v>
      </c>
      <c r="AS175" s="10">
        <v>0</v>
      </c>
    </row>
  </sheetData>
  <autoFilter ref="A3:AS175"/>
  <conditionalFormatting sqref="D1:D1048576">
    <cfRule type="duplicateValues" dxfId="3" priority="4"/>
  </conditionalFormatting>
  <conditionalFormatting sqref="J4:J175">
    <cfRule type="cellIs" dxfId="2" priority="3" operator="greaterThan">
      <formula>0</formula>
    </cfRule>
  </conditionalFormatting>
  <conditionalFormatting sqref="K4:AS175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2026-03-30T12:56:39Z</dcterms:created>
  <dcterms:modified xsi:type="dcterms:W3CDTF">2026-04-02T09:07:19Z</dcterms:modified>
</cp:coreProperties>
</file>